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PCA!$B$1:$B$914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4" i="1" l="1"/>
  <c r="N913" i="1"/>
  <c r="N912" i="1"/>
  <c r="N911" i="1"/>
  <c r="N910" i="1"/>
  <c r="N909" i="1"/>
  <c r="N908" i="1"/>
  <c r="N907" i="1"/>
  <c r="N906" i="1"/>
  <c r="N905" i="1"/>
  <c r="N904" i="1"/>
  <c r="N903" i="1"/>
  <c r="N901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4" i="1"/>
  <c r="N762" i="1"/>
  <c r="N761" i="1"/>
  <c r="N759" i="1"/>
  <c r="N758" i="1"/>
  <c r="N757" i="1"/>
  <c r="N756" i="1"/>
  <c r="N755" i="1"/>
  <c r="N754" i="1"/>
  <c r="N753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3" i="1"/>
  <c r="N702" i="1"/>
  <c r="N701" i="1"/>
  <c r="N699" i="1"/>
  <c r="N698" i="1"/>
  <c r="N697" i="1"/>
  <c r="N696" i="1"/>
  <c r="N695" i="1"/>
  <c r="N694" i="1"/>
  <c r="N693" i="1"/>
  <c r="N691" i="1"/>
  <c r="N690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2" i="1"/>
  <c r="N671" i="1"/>
  <c r="N670" i="1"/>
  <c r="N669" i="1"/>
  <c r="N668" i="1"/>
  <c r="N667" i="1"/>
  <c r="N666" i="1"/>
  <c r="N665" i="1"/>
  <c r="N663" i="1"/>
  <c r="N662" i="1"/>
  <c r="N661" i="1"/>
  <c r="N660" i="1"/>
  <c r="N659" i="1"/>
  <c r="N658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28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<sst xmlns="http://schemas.openxmlformats.org/spreadsheetml/2006/main" count="4938" uniqueCount="1251">
  <si>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</si>
  <si>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</si>
  <si>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</si>
  <si>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</si>
  <si>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</si>
  <si>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</si>
  <si>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</si>
  <si>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</si>
  <si>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</si>
  <si>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</si>
  <si>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</si>
  <si>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</si>
  <si>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</si>
  <si>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</si>
  <si>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</si>
  <si>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</si>
  <si>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</si>
  <si>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</si>
  <si>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</si>
  <si>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</si>
  <si>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</si>
  <si>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</si>
  <si>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</si>
  <si>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</si>
  <si>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</si>
  <si>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</si>
  <si>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</si>
  <si>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</si>
  <si>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</si>
  <si>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</si>
  <si>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</si>
  <si>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</si>
  <si>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</si>
  <si>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</si>
  <si>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</si>
  <si>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</si>
  <si>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</si>
  <si>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</si>
  <si>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</si>
  <si>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</si>
  <si>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</si>
  <si>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</si>
  <si>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</si>
  <si>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</si>
  <si>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</si>
  <si>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</si>
  <si>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</si>
  <si>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</si>
  <si>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</si>
  <si>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</si>
  <si>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</si>
  <si>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</si>
  <si>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</si>
  <si>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</si>
  <si>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</si>
  <si>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</si>
  <si>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</si>
  <si>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</si>
  <si>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</si>
  <si>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</si>
  <si>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</si>
  <si>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</si>
  <si>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</si>
  <si>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</si>
  <si>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</si>
  <si>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</si>
  <si>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</t>
  </si>
  <si>
    <t>23/02/2026; 26/02/2026; 11/03/2026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</si>
  <si>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</si>
  <si>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</si>
  <si>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</si>
  <si>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</si>
  <si>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</si>
  <si>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</si>
  <si>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</si>
  <si>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</si>
  <si>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</si>
  <si>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</si>
  <si>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</si>
  <si>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</si>
  <si>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</si>
  <si>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</si>
  <si>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</si>
  <si>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</si>
  <si>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</si>
  <si>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</si>
  <si>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</si>
  <si>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</si>
  <si>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</si>
  <si>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</si>
  <si>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</si>
  <si>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</si>
  <si>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</si>
  <si>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</si>
  <si>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</si>
  <si>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</si>
  <si>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</si>
  <si>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</si>
  <si>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</si>
  <si>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</si>
  <si>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</si>
  <si>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</si>
  <si>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</si>
  <si>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</si>
  <si>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</si>
  <si>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</si>
  <si>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</si>
  <si>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</si>
  <si>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</si>
  <si>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</si>
  <si>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</si>
  <si>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</si>
  <si>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</si>
  <si>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</si>
  <si>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</si>
  <si>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</si>
  <si>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</si>
  <si>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</si>
  <si>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</si>
  <si>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</si>
  <si>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</si>
  <si>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</si>
  <si>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</si>
  <si>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</si>
  <si>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</si>
  <si>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</si>
  <si>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</si>
  <si>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</si>
  <si>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</si>
  <si>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</si>
  <si>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</si>
  <si>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</si>
  <si>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</si>
  <si>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</si>
  <si>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</si>
  <si>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</si>
  <si>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</si>
  <si>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</si>
  <si>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</si>
  <si>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</si>
  <si>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</si>
  <si>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</si>
  <si>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</si>
  <si>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</si>
  <si>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</si>
  <si>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</si>
  <si>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</si>
  <si>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</si>
  <si>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</si>
  <si>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</si>
  <si>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</si>
  <si>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</si>
  <si>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</si>
  <si>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</si>
  <si>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</si>
  <si>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</si>
  <si>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</si>
  <si>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</si>
  <si>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</si>
  <si>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</si>
  <si>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</si>
  <si>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</si>
  <si>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</si>
  <si>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</si>
  <si>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</si>
  <si>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</si>
  <si>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</si>
  <si>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</si>
  <si>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</si>
  <si>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</si>
  <si>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</si>
  <si>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</si>
  <si>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</si>
  <si>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</si>
  <si>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</si>
  <si>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</si>
  <si>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</si>
  <si>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</si>
  <si>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</si>
  <si>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</si>
  <si>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</si>
  <si>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</si>
  <si>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</si>
  <si>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</si>
  <si>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</si>
  <si>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</si>
  <si>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</si>
  <si>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</si>
  <si>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</si>
  <si>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</si>
  <si>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</si>
  <si>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</si>
  <si>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</si>
  <si>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</si>
  <si>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</si>
  <si>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</si>
  <si>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</si>
  <si>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</si>
  <si>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</si>
  <si>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</si>
  <si>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</si>
  <si>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</si>
  <si>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</si>
  <si>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</si>
  <si>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</si>
  <si>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</si>
  <si>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</si>
  <si>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</si>
  <si>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</si>
  <si>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</si>
  <si>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</si>
  <si>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</si>
  <si>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</si>
  <si>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</si>
  <si>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</si>
  <si>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</si>
  <si>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</si>
  <si>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</si>
  <si>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</si>
  <si>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</si>
  <si>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</si>
  <si>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</si>
  <si>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</si>
  <si>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</si>
  <si>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</si>
  <si>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</si>
  <si>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</si>
  <si>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</si>
  <si>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</si>
  <si>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</si>
  <si>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</si>
  <si>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</si>
  <si>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</si>
  <si>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</si>
  <si>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</si>
  <si>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</si>
  <si>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</si>
  <si>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</si>
  <si>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</si>
  <si>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</si>
  <si>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</si>
  <si>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</si>
  <si>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</si>
  <si>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</si>
  <si>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</si>
  <si>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</si>
  <si>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</si>
  <si>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</si>
  <si>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</si>
  <si>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</si>
  <si>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</si>
  <si>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</si>
  <si>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</si>
  <si>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</si>
  <si>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</si>
  <si>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</si>
  <si>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</si>
  <si>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</si>
  <si>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</si>
  <si>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</si>
  <si>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</si>
  <si>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</si>
  <si>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</si>
  <si>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</si>
  <si>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</si>
  <si>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</si>
  <si>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</si>
  <si>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</si>
  <si>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</si>
  <si>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</si>
  <si>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</si>
  <si>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</si>
  <si>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</si>
  <si>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</si>
  <si>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</si>
  <si>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</si>
  <si>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</si>
  <si>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</si>
  <si>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</si>
  <si>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</si>
  <si>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</si>
  <si>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</si>
  <si>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</si>
  <si>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</si>
  <si>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</si>
  <si>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</si>
  <si>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</si>
  <si>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</si>
  <si>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</si>
  <si>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</si>
  <si>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</si>
  <si>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</si>
  <si>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</si>
  <si>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</si>
  <si>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</si>
  <si>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</si>
  <si>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</si>
  <si>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</si>
  <si>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</si>
  <si>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</si>
  <si>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</si>
  <si>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</si>
  <si>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</si>
  <si>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</si>
  <si>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</si>
  <si>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</si>
  <si>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</si>
  <si>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</si>
  <si>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</si>
  <si>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</si>
  <si>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</si>
  <si>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</si>
  <si>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</si>
  <si>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</si>
  <si>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</si>
  <si>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</si>
  <si>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</si>
  <si>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</si>
  <si>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</si>
  <si>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</si>
  <si>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</si>
  <si>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</si>
  <si>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</si>
  <si>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</si>
  <si>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</si>
  <si>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</si>
  <si>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</si>
  <si>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</si>
  <si>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</si>
  <si>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</si>
  <si>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</si>
  <si>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</si>
  <si>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</si>
  <si>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</si>
  <si>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</si>
  <si>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</si>
  <si>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</si>
  <si>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</si>
  <si>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</si>
  <si>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</si>
  <si>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</si>
  <si>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</si>
  <si>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</si>
  <si>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</si>
  <si>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</si>
  <si>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</si>
  <si>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</si>
  <si>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</si>
  <si>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</si>
  <si>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</si>
  <si>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</si>
  <si>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</si>
  <si>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</si>
  <si>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</si>
  <si>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</si>
  <si>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</si>
  <si>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</si>
  <si>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</si>
  <si>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</si>
  <si>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</si>
  <si>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</si>
  <si>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</si>
  <si>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</si>
  <si>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</si>
  <si>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</si>
  <si>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</si>
  <si>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</si>
  <si>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</si>
  <si>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</si>
  <si>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</si>
  <si>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</si>
  <si>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</si>
  <si>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</si>
  <si>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</si>
  <si>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</si>
  <si>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</si>
  <si>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</si>
  <si>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</si>
  <si>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</si>
  <si>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</si>
  <si>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</si>
  <si>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</si>
  <si>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</si>
  <si>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</si>
  <si>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</si>
  <si>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</si>
  <si>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</si>
  <si>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</si>
  <si>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</si>
  <si>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</si>
  <si>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</si>
  <si>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</si>
  <si>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</si>
  <si>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</si>
  <si>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</si>
  <si>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</si>
  <si>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</si>
  <si>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</si>
  <si>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</si>
  <si>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</si>
  <si>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</si>
  <si>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</si>
  <si>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</si>
  <si>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</si>
  <si>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</si>
  <si>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</si>
  <si>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</si>
  <si>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</si>
  <si>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</si>
  <si>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</si>
  <si>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</si>
  <si>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</si>
  <si>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</si>
  <si>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</si>
  <si>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</si>
  <si>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</si>
  <si>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</si>
  <si>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</si>
  <si>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</si>
  <si>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</si>
  <si>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</si>
  <si>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</si>
  <si>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</si>
  <si>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</si>
  <si>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</si>
  <si>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</si>
  <si>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</si>
  <si>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</si>
  <si>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</si>
  <si>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</si>
  <si>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</si>
  <si>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</si>
  <si>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</si>
  <si>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</si>
  <si>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</si>
  <si>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</si>
  <si>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</si>
  <si>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</si>
  <si>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</si>
  <si>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</si>
  <si>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</si>
  <si>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</si>
  <si>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</si>
  <si>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</si>
  <si>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</si>
  <si>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</si>
  <si>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</si>
  <si>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</si>
  <si>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</si>
  <si>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</si>
  <si>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</si>
  <si>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</si>
  <si>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</si>
  <si>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</si>
  <si>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</si>
  <si>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</si>
  <si>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</si>
  <si>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</si>
  <si>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</si>
  <si>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</si>
  <si>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</si>
  <si>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</si>
  <si>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</si>
  <si>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</si>
  <si>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</si>
  <si>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</si>
  <si>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</si>
  <si>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</si>
  <si>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</si>
  <si>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</si>
  <si>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</si>
  <si>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</si>
  <si>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</si>
  <si>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</si>
  <si>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</si>
  <si>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</si>
  <si>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</si>
  <si>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</si>
  <si>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</si>
  <si>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</si>
  <si>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</si>
  <si>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</si>
  <si>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</si>
  <si>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</si>
  <si>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</si>
  <si>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</si>
  <si>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</si>
  <si>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</si>
  <si>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</si>
  <si>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</si>
  <si>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</si>
  <si>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</si>
  <si>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</si>
  <si>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</si>
  <si>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</si>
  <si>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</si>
  <si>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</si>
  <si>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</si>
  <si>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</si>
  <si>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</si>
  <si>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</si>
  <si>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</si>
  <si>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</si>
  <si>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</si>
  <si>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</si>
  <si>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</si>
  <si>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</si>
  <si>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</si>
  <si>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</si>
  <si>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</si>
  <si>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</si>
  <si>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</si>
  <si>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</si>
  <si>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</si>
  <si>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</si>
  <si>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</si>
  <si>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</si>
  <si>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</si>
  <si>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</si>
  <si>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</si>
  <si>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</si>
  <si>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</si>
  <si>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</si>
  <si>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</si>
  <si>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</si>
  <si>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</si>
  <si>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</si>
  <si>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</si>
  <si>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</si>
  <si>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</si>
  <si>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</si>
  <si>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</si>
  <si>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</si>
  <si>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</si>
  <si>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</si>
  <si>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</si>
  <si>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</si>
  <si>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</si>
  <si>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</si>
  <si>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</si>
  <si>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</si>
  <si>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</si>
  <si>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</si>
  <si>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</si>
  <si>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</si>
  <si>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</si>
  <si>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</si>
  <si>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</si>
  <si>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</si>
  <si>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</si>
  <si>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</si>
  <si>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</si>
  <si>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</si>
  <si>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</si>
  <si>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</si>
  <si>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</si>
  <si>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</si>
  <si>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</si>
  <si>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</si>
  <si>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</si>
  <si>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</si>
  <si>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</si>
  <si>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</si>
  <si>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</si>
  <si>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</si>
  <si>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</si>
  <si>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</si>
  <si>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</si>
  <si>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</si>
  <si>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</si>
  <si>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</si>
  <si>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</si>
  <si>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</si>
  <si>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</si>
  <si>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</si>
  <si>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</si>
  <si>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</si>
  <si>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</si>
  <si>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</si>
  <si>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</si>
  <si>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</si>
  <si>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</si>
  <si>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</si>
  <si>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</si>
  <si>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</si>
  <si>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</si>
  <si>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</si>
  <si>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</si>
  <si>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</si>
  <si>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</si>
  <si>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</si>
  <si>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</si>
  <si>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</si>
  <si>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</si>
  <si>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</si>
  <si>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</si>
  <si>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</si>
  <si>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</si>
  <si>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</si>
  <si>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</si>
  <si>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</si>
  <si>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</si>
  <si>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</si>
  <si>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</si>
  <si>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</si>
  <si>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</si>
  <si>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</si>
  <si>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</si>
  <si>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</si>
  <si>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</si>
  <si>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</si>
  <si>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</si>
  <si>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</si>
  <si>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</si>
  <si>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</si>
  <si>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</si>
  <si>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</si>
  <si>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</si>
  <si>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</si>
  <si>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</si>
  <si>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</si>
  <si>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</si>
  <si>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</si>
  <si>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</si>
  <si>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</si>
  <si>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</si>
  <si>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</si>
  <si>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</si>
  <si>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</si>
  <si>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</si>
  <si>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</si>
  <si>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</si>
  <si>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</si>
  <si>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</si>
  <si>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</si>
  <si>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</si>
  <si>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</si>
  <si>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</si>
  <si>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</si>
  <si>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</si>
  <si>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</si>
  <si>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</si>
  <si>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</si>
  <si>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</si>
  <si>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</si>
  <si>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</si>
  <si>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</si>
  <si>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</si>
  <si>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</si>
  <si>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</si>
  <si>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</si>
  <si>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</si>
  <si>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</si>
  <si>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</si>
  <si>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</si>
  <si>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</si>
  <si>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</si>
  <si>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</si>
  <si>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</si>
  <si>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</si>
  <si>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</si>
  <si>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</si>
  <si>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</si>
  <si>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</si>
  <si>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</si>
  <si>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</si>
  <si>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</si>
  <si>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</si>
  <si>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</si>
  <si>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</si>
  <si>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</si>
  <si>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</si>
  <si>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</si>
  <si>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</si>
  <si>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</si>
  <si>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</si>
  <si>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</si>
  <si>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</si>
  <si>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</si>
  <si>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</si>
  <si>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</si>
  <si>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</si>
  <si>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</si>
  <si>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</si>
  <si>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</si>
  <si>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</si>
  <si>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</si>
  <si>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</si>
  <si>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</si>
  <si>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</si>
  <si>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</si>
  <si>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</si>
  <si>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</si>
  <si>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</si>
  <si>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</si>
  <si>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</si>
  <si>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</si>
  <si>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</si>
  <si>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</si>
  <si>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</si>
  <si>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</si>
  <si>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</si>
  <si>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</si>
  <si>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</si>
  <si>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</si>
  <si>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</si>
  <si>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</si>
  <si>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</si>
  <si>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</si>
  <si>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</si>
  <si>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</si>
  <si>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</si>
  <si>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</si>
  <si>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</si>
  <si>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</si>
  <si>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</si>
  <si>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</si>
  <si>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</si>
  <si>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</si>
  <si>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</si>
  <si>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</si>
  <si>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</si>
  <si>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</si>
  <si>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</si>
  <si>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</si>
  <si>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</si>
  <si>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</si>
  <si>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</si>
  <si>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</si>
  <si>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</si>
  <si>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</si>
  <si>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</si>
  <si>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</si>
  <si>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</si>
  <si>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</si>
  <si>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</si>
  <si>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</si>
  <si>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</si>
  <si>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</si>
  <si>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</si>
  <si>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</si>
  <si>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</si>
  <si>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</si>
  <si>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</si>
  <si>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</si>
  <si>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</si>
  <si>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</si>
  <si>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</si>
  <si>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</si>
  <si>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</si>
  <si>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</si>
  <si>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</si>
  <si>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</si>
  <si>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</si>
  <si>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</si>
  <si>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</si>
  <si>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</si>
  <si>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</si>
  <si>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</si>
  <si>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</si>
  <si>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</si>
  <si>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</si>
  <si>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</si>
  <si>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</si>
  <si>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</si>
  <si>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</si>
  <si>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</si>
  <si>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</si>
  <si>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</si>
  <si>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</si>
  <si>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</si>
  <si>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</si>
  <si>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</si>
  <si>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</si>
  <si>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</si>
  <si>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</si>
  <si>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</si>
  <si>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</si>
  <si>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</si>
  <si>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</si>
  <si>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</si>
  <si>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</si>
  <si>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</si>
  <si>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</si>
  <si>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</si>
  <si>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</si>
  <si>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</si>
  <si>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</si>
  <si>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</si>
  <si>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</si>
  <si>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</si>
  <si>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</si>
  <si>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</si>
  <si>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</si>
  <si>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</si>
  <si>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</si>
  <si>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</si>
  <si>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</si>
  <si>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</si>
  <si>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</si>
  <si>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</si>
  <si>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</si>
  <si>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</si>
  <si>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</si>
  <si>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</si>
  <si>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</si>
  <si>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</si>
  <si>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</si>
  <si>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</si>
  <si>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</si>
  <si>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</si>
  <si>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</si>
  <si>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</si>
  <si>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</si>
  <si>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</si>
  <si>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</si>
  <si>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</si>
  <si>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</si>
  <si>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</si>
  <si>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</si>
  <si>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</si>
  <si>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</si>
  <si>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</si>
  <si>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</si>
  <si>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</si>
  <si>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</si>
  <si>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</si>
  <si>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</si>
  <si>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</si>
  <si>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</si>
  <si>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</si>
  <si>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</si>
  <si>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</si>
  <si>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</si>
  <si>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</si>
  <si>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</si>
  <si>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</si>
  <si>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</si>
  <si>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</si>
  <si>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</si>
  <si>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</si>
  <si>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</si>
  <si>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</si>
  <si>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</si>
  <si>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</si>
  <si>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</si>
  <si>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</si>
  <si>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</si>
  <si>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</si>
  <si>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</si>
  <si>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</si>
  <si>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</si>
  <si>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</si>
  <si>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</si>
  <si>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</si>
  <si>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</si>
  <si>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</si>
  <si>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</si>
  <si>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</si>
  <si>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</si>
  <si>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</si>
  <si>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</si>
  <si>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</si>
  <si>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</si>
  <si>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</si>
  <si>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</si>
  <si>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</si>
  <si>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</si>
  <si>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</si>
  <si>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</si>
  <si>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</si>
  <si>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</si>
  <si>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</si>
  <si>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</si>
  <si>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</si>
  <si>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</si>
  <si>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</si>
  <si>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</si>
  <si>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</si>
  <si>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</si>
  <si>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</si>
  <si>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</si>
  <si>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</si>
  <si>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</si>
  <si>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</si>
  <si>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</si>
  <si>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</si>
  <si>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</si>
  <si>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</si>
  <si>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</si>
  <si>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</si>
  <si>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</si>
  <si>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</si>
  <si>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</si>
  <si>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</si>
  <si>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</si>
  <si>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</si>
  <si>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</si>
  <si>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</si>
  <si>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</si>
  <si>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</si>
  <si>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</si>
  <si>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</si>
  <si>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</si>
  <si>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</si>
  <si>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</si>
  <si>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</si>
  <si>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</si>
  <si>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</si>
  <si>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</si>
  <si>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</si>
  <si>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</si>
  <si>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</si>
  <si>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</si>
  <si>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</si>
  <si>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</si>
  <si>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</si>
  <si>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</si>
  <si>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</si>
  <si>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</si>
  <si>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</si>
  <si>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</si>
  <si>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</si>
  <si>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</si>
  <si>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</si>
  <si>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</si>
  <si>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</si>
  <si>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</si>
  <si>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</si>
  <si>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</si>
  <si>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</si>
  <si>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</si>
  <si>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</si>
  <si>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</si>
  <si>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</si>
  <si>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</si>
  <si>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</si>
  <si>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</si>
  <si>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</si>
  <si>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</si>
  <si>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</si>
  <si>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</si>
  <si>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</si>
  <si>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</si>
  <si>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</si>
  <si>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</si>
  <si>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</si>
  <si>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</si>
  <si>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</si>
  <si>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</si>
  <si>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</si>
  <si>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</si>
  <si>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</si>
  <si>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</si>
  <si>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</si>
  <si>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</si>
  <si>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</si>
  <si>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</si>
  <si>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</si>
  <si>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</si>
  <si>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</si>
  <si>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</si>
  <si>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</si>
  <si>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</si>
  <si>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</si>
  <si>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</si>
  <si>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</si>
  <si>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</si>
  <si>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</si>
  <si>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</si>
  <si>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</si>
  <si>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</si>
  <si>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</si>
  <si>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</si>
  <si>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</si>
  <si>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</si>
  <si>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</si>
  <si>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</si>
  <si>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</si>
  <si>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</si>
  <si>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</si>
  <si>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</si>
  <si>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</si>
  <si>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</si>
  <si>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</si>
  <si>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</si>
  <si>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</si>
  <si>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</si>
  <si>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</si>
  <si>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</si>
  <si>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</si>
  <si>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</si>
  <si>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</si>
  <si>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</si>
  <si>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</si>
  <si>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</si>
  <si>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</si>
  <si>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</si>
  <si>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</si>
  <si>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</si>
  <si>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</si>
  <si>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</si>
  <si>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</si>
  <si>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</si>
  <si>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</si>
  <si>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</si>
  <si>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</si>
  <si>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</si>
  <si>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</si>
  <si>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</si>
  <si>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</si>
  <si>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</si>
  <si>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</si>
  <si>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</si>
  <si>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</si>
  <si>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</si>
  <si>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</si>
  <si>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</si>
  <si>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</si>
  <si>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</si>
  <si>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</si>
  <si>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</si>
  <si>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</si>
  <si>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</si>
  <si>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</si>
  <si>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</si>
  <si>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</si>
  <si>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</si>
  <si>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</si>
  <si>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</si>
  <si>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</si>
  <si>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</si>
  <si>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</si>
  <si>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</si>
  <si>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</si>
  <si>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</si>
  <si>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</si>
  <si>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</si>
  <si>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</si>
  <si>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</si>
  <si>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</si>
  <si>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</si>
  <si>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</si>
  <si>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</si>
  <si>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</si>
  <si>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</si>
  <si>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</si>
  <si>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</si>
  <si>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</si>
  <si>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</si>
  <si>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</si>
  <si>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</si>
  <si>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</si>
  <si>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</si>
  <si>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</si>
  <si>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</si>
  <si>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</si>
  <si>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</si>
  <si>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</si>
  <si>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</si>
  <si>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</si>
  <si>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</si>
  <si>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</si>
  <si>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</si>
  <si>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</si>
  <si>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</si>
  <si>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</si>
  <si>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</si>
  <si>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</si>
  <si>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</si>
  <si>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</si>
  <si>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</si>
  <si>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</si>
  <si>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</si>
  <si>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</si>
  <si>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</si>
  <si>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</si>
  <si>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</si>
  <si>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</si>
  <si>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</si>
  <si>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</si>
  <si>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</si>
  <si>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</si>
  <si>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</si>
  <si>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</si>
  <si>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</si>
  <si>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</si>
  <si>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</si>
  <si>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</si>
  <si>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</si>
  <si>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</si>
  <si>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</si>
  <si>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</si>
  <si>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</si>
  <si>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</si>
  <si>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</si>
  <si>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</si>
  <si>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</si>
  <si>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</si>
  <si>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</si>
  <si>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</si>
  <si>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</si>
  <si>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</si>
  <si>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</si>
  <si>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</si>
  <si>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</si>
  <si>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</si>
  <si>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</si>
  <si>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</si>
  <si>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</si>
  <si>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</si>
  <si>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</si>
  <si>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</si>
  <si>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</si>
  <si>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</si>
  <si>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</si>
  <si>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</si>
  <si>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</si>
  <si>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</si>
  <si>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</si>
  <si>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</si>
  <si>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</si>
  <si>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</si>
  <si>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</si>
  <si>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</si>
  <si>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</si>
  <si>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</si>
  <si>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</si>
  <si>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</si>
  <si>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</si>
  <si>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</si>
  <si>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</si>
  <si>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</si>
  <si>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</si>
  <si>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</si>
  <si>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</si>
  <si>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</si>
  <si>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</si>
  <si>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</si>
  <si>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</si>
  <si>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</si>
  <si>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</si>
  <si>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</si>
  <si>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</si>
  <si>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</si>
  <si>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</si>
  <si>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</si>
  <si>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</si>
  <si>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</si>
  <si>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</si>
  <si>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</si>
  <si>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</si>
  <si>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</si>
  <si>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</si>
  <si>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</si>
  <si>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</si>
  <si>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</si>
  <si>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</si>
  <si>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</si>
  <si>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</si>
  <si>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</si>
  <si>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</si>
  <si>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</si>
  <si>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</si>
  <si>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</si>
  <si>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</si>
  <si>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</si>
  <si>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</si>
  <si>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</si>
  <si>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</si>
  <si>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</si>
  <si>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</si>
  <si>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</si>
  <si>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</si>
  <si>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</si>
  <si>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</si>
  <si>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</si>
  <si>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</si>
  <si>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</si>
  <si>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</si>
  <si>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</si>
  <si>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</si>
  <si>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</si>
  <si>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</si>
  <si>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</si>
  <si>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</si>
  <si>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</si>
  <si>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</si>
  <si>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</si>
  <si>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</si>
  <si>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</si>
  <si>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</si>
  <si>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</si>
  <si>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</si>
  <si>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</si>
  <si>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</si>
  <si>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</si>
  <si>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</si>
  <si>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</si>
  <si>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</si>
  <si>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</si>
  <si>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</si>
  <si>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</si>
  <si>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</si>
  <si>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</si>
  <si>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</si>
  <si>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</si>
  <si>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</si>
  <si>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</si>
  <si>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</si>
  <si>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</si>
  <si>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</si>
  <si>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</si>
  <si>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</si>
  <si>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</si>
  <si>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</si>
  <si>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</si>
  <si>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</si>
  <si>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</si>
  <si>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</si>
  <si>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</si>
  <si>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</si>
  <si>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</si>
  <si>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</si>
  <si>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</si>
  <si>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</si>
  <si>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</si>
  <si>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</si>
  <si>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</si>
  <si>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</si>
  <si>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</si>
  <si>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</si>
  <si>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</si>
  <si>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</si>
  <si>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</si>
  <si>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</si>
  <si>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</si>
  <si>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</si>
  <si>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</si>
  <si>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</si>
  <si>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</si>
  <si>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do municipio por meio de leilão de licitação</t>
  </si>
  <si>
    <t>A realização do leilão justifica-se pela necessidade de alienar bens 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</si>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</sst>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  <family val="2"/>
    </font>
    <font>
      <b/>
      <sz val="11"/>
      <color rgb="FF3F3F3F"/>
      <name val="Calibri"/>
      <family val="2"/>
      <scheme val="minor"/>
    </font>
    <font>
      <sz val="11"/>
      <color indexed="64"/>
      <name val="Calibri"/>
      <family val="2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121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5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4"/>
  <sheetViews>
    <sheetView tabSelected="1" topLeftCell="A667" zoomScale="115" zoomScaleNormal="115" workbookViewId="0">
      <selection activeCell="D672" sqref="D672:D673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151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152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153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154</v>
      </c>
      <c r="D184" s="8" t="s">
        <v>19</v>
      </c>
      <c r="E184" s="8" t="s">
        <v>119</v>
      </c>
      <c r="F184" s="53" t="s">
        <v>155</v>
      </c>
      <c r="G184" s="53" t="s">
        <v>156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157</v>
      </c>
      <c r="D185" s="8" t="s">
        <v>148</v>
      </c>
      <c r="E185" s="8" t="s">
        <v>158</v>
      </c>
      <c r="F185" s="53" t="s">
        <v>159</v>
      </c>
      <c r="G185" s="53" t="s">
        <v>160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161</v>
      </c>
      <c r="D186" s="8" t="s">
        <v>148</v>
      </c>
      <c r="E186" s="8" t="s">
        <v>162</v>
      </c>
      <c r="F186" s="53" t="s">
        <v>163</v>
      </c>
      <c r="G186" s="53" t="s">
        <v>164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165</v>
      </c>
      <c r="D187" s="8" t="s">
        <v>148</v>
      </c>
      <c r="E187" s="8" t="s">
        <v>158</v>
      </c>
      <c r="F187" s="57" t="s">
        <v>166</v>
      </c>
      <c r="G187" s="53" t="s">
        <v>167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168</v>
      </c>
      <c r="D188" s="8" t="s">
        <v>148</v>
      </c>
      <c r="E188" s="8" t="s">
        <v>162</v>
      </c>
      <c r="F188" s="57" t="s">
        <v>169</v>
      </c>
      <c r="G188" s="53" t="s">
        <v>170</v>
      </c>
      <c r="H188" s="54">
        <v>339500</v>
      </c>
      <c r="I188" s="8" t="s">
        <v>171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172</v>
      </c>
      <c r="D189" s="8" t="s">
        <v>148</v>
      </c>
      <c r="E189" s="8" t="s">
        <v>158</v>
      </c>
      <c r="F189" s="57" t="s">
        <v>173</v>
      </c>
      <c r="G189" s="53" t="s">
        <v>174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175</v>
      </c>
      <c r="D190" s="8" t="s">
        <v>99</v>
      </c>
      <c r="E190" s="8" t="s">
        <v>176</v>
      </c>
      <c r="F190" s="53" t="s">
        <v>177</v>
      </c>
      <c r="G190" s="53" t="s">
        <v>178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179</v>
      </c>
      <c r="D191" s="8" t="s">
        <v>143</v>
      </c>
      <c r="E191" s="8" t="s">
        <v>180</v>
      </c>
      <c r="F191" s="57" t="s">
        <v>181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182</v>
      </c>
      <c r="D192" s="8" t="s">
        <v>40</v>
      </c>
      <c r="E192" s="8" t="s">
        <v>183</v>
      </c>
      <c r="F192" s="53" t="s">
        <v>181</v>
      </c>
      <c r="G192" s="53" t="s">
        <v>184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185</v>
      </c>
      <c r="D193" s="8" t="s">
        <v>19</v>
      </c>
      <c r="E193" s="8" t="s">
        <v>119</v>
      </c>
      <c r="F193" s="57" t="s">
        <v>186</v>
      </c>
      <c r="G193" s="57" t="s">
        <v>178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187</v>
      </c>
      <c r="D194" s="9" t="s">
        <v>19</v>
      </c>
      <c r="E194" s="9" t="s">
        <v>188</v>
      </c>
      <c r="F194" s="44" t="s">
        <v>189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190</v>
      </c>
      <c r="P194" s="13" t="s">
        <v>191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192</v>
      </c>
      <c r="D202" s="9" t="s">
        <v>40</v>
      </c>
      <c r="E202" s="9" t="s">
        <v>193</v>
      </c>
      <c r="F202" s="57" t="s">
        <v>194</v>
      </c>
      <c r="G202" s="57" t="s">
        <v>195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196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197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198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199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200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201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202</v>
      </c>
      <c r="D209" s="8" t="s">
        <v>19</v>
      </c>
      <c r="E209" s="8" t="s">
        <v>119</v>
      </c>
      <c r="F209" s="53" t="s">
        <v>203</v>
      </c>
      <c r="G209" s="57">
        <v>1</v>
      </c>
      <c r="H209" s="45">
        <v>250000</v>
      </c>
      <c r="I209" s="8" t="s">
        <v>171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204</v>
      </c>
      <c r="D210" s="8" t="s">
        <v>19</v>
      </c>
      <c r="E210" s="8" t="s">
        <v>119</v>
      </c>
      <c r="F210" s="53" t="s">
        <v>203</v>
      </c>
      <c r="G210" s="53">
        <v>2</v>
      </c>
      <c r="H210" s="54">
        <v>773000</v>
      </c>
      <c r="I210" s="8" t="s">
        <v>171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205</v>
      </c>
      <c r="D211" s="8" t="s">
        <v>19</v>
      </c>
      <c r="E211" s="8" t="s">
        <v>119</v>
      </c>
      <c r="F211" s="53" t="s">
        <v>206</v>
      </c>
      <c r="G211" s="53" t="s">
        <v>207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208</v>
      </c>
      <c r="D212" s="9" t="s">
        <v>40</v>
      </c>
      <c r="E212" s="9" t="s">
        <v>209</v>
      </c>
      <c r="F212" s="44" t="s">
        <v>210</v>
      </c>
      <c r="G212" s="53" t="s">
        <v>211</v>
      </c>
      <c r="H212" s="45">
        <v>600</v>
      </c>
      <c r="I212" s="9" t="s">
        <v>171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212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213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214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215</v>
      </c>
      <c r="D220" s="9" t="s">
        <v>40</v>
      </c>
      <c r="E220" s="9" t="s">
        <v>216</v>
      </c>
      <c r="F220" s="44" t="s">
        <v>217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218</v>
      </c>
      <c r="D228" s="9" t="s">
        <v>40</v>
      </c>
      <c r="E228" s="9" t="s">
        <v>219</v>
      </c>
      <c r="F228" s="53" t="s">
        <v>186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220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221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222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223</v>
      </c>
      <c r="D232" s="9" t="s">
        <v>19</v>
      </c>
      <c r="E232" s="9" t="s">
        <v>224</v>
      </c>
      <c r="F232" s="57" t="s">
        <v>225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226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227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228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229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230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231</v>
      </c>
      <c r="D239" s="9" t="s">
        <v>40</v>
      </c>
      <c r="E239" s="9" t="s">
        <v>232</v>
      </c>
      <c r="F239" s="44" t="s">
        <v>233</v>
      </c>
      <c r="G239" s="48" t="s">
        <v>234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235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236</v>
      </c>
      <c r="D246" s="9" t="s">
        <v>99</v>
      </c>
      <c r="E246" s="9" t="s">
        <v>237</v>
      </c>
      <c r="F246" s="44" t="s">
        <v>238</v>
      </c>
      <c r="G246" s="53">
        <v>2</v>
      </c>
      <c r="H246" s="45">
        <v>400000</v>
      </c>
      <c r="I246" s="9" t="s">
        <v>171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239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234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240</v>
      </c>
      <c r="D254" s="8" t="s">
        <v>148</v>
      </c>
      <c r="E254" s="8" t="s">
        <v>162</v>
      </c>
      <c r="F254" s="53" t="s">
        <v>241</v>
      </c>
      <c r="G254" s="53" t="s">
        <v>242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243</v>
      </c>
      <c r="D255" s="8" t="s">
        <v>19</v>
      </c>
      <c r="E255" s="8" t="s">
        <v>119</v>
      </c>
      <c r="F255" s="57" t="s">
        <v>244</v>
      </c>
      <c r="G255" s="53" t="s">
        <v>245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246</v>
      </c>
      <c r="D256" s="9" t="s">
        <v>19</v>
      </c>
      <c r="E256" s="9" t="s">
        <v>188</v>
      </c>
      <c r="F256" s="44" t="s">
        <v>247</v>
      </c>
      <c r="G256" s="53" t="s">
        <v>248</v>
      </c>
      <c r="H256" s="45">
        <v>43000</v>
      </c>
      <c r="I256" s="9" t="s">
        <v>171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249</v>
      </c>
      <c r="D265" s="9" t="s">
        <v>40</v>
      </c>
      <c r="E265" s="9" t="s">
        <v>250</v>
      </c>
      <c r="F265" s="44" t="s">
        <v>251</v>
      </c>
      <c r="G265" s="53" t="s">
        <v>252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253</v>
      </c>
      <c r="D274" s="9" t="s">
        <v>40</v>
      </c>
      <c r="E274" s="9" t="s">
        <v>250</v>
      </c>
      <c r="F274" s="44" t="s">
        <v>254</v>
      </c>
      <c r="G274" s="53" t="s">
        <v>255</v>
      </c>
      <c r="H274" s="45">
        <v>5000</v>
      </c>
      <c r="I274" s="9" t="s">
        <v>171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256</v>
      </c>
      <c r="D282" s="9" t="s">
        <v>40</v>
      </c>
      <c r="E282" s="9" t="s">
        <v>257</v>
      </c>
      <c r="F282" s="44" t="s">
        <v>258</v>
      </c>
      <c r="G282" s="53" t="s">
        <v>252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259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260</v>
      </c>
      <c r="D291" s="9" t="s">
        <v>40</v>
      </c>
      <c r="E291" s="9" t="s">
        <v>261</v>
      </c>
      <c r="F291" s="44" t="s">
        <v>262</v>
      </c>
      <c r="G291" s="53" t="s">
        <v>211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263</v>
      </c>
      <c r="D295" s="9" t="s">
        <v>40</v>
      </c>
      <c r="E295" s="9" t="s">
        <v>264</v>
      </c>
      <c r="F295" s="53" t="s">
        <v>265</v>
      </c>
      <c r="G295" s="53" t="s">
        <v>266</v>
      </c>
      <c r="H295" s="54">
        <v>20000</v>
      </c>
      <c r="I295" s="9" t="s">
        <v>171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267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268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269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270</v>
      </c>
      <c r="D302" s="9" t="s">
        <v>99</v>
      </c>
      <c r="E302" s="9" t="s">
        <v>271</v>
      </c>
      <c r="F302" s="48" t="s">
        <v>272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273</v>
      </c>
      <c r="D314" s="9" t="s">
        <v>40</v>
      </c>
      <c r="E314" s="9" t="s">
        <v>274</v>
      </c>
      <c r="F314" s="53" t="s">
        <v>275</v>
      </c>
      <c r="G314" s="51" t="s">
        <v>276</v>
      </c>
      <c r="H314" s="54">
        <v>50000</v>
      </c>
      <c r="I314" s="8" t="s">
        <v>171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277</v>
      </c>
      <c r="G315" s="72" t="s">
        <v>69</v>
      </c>
      <c r="H315" s="54">
        <v>25000</v>
      </c>
      <c r="I315" s="27" t="s">
        <v>278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279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280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281</v>
      </c>
      <c r="D318" s="9" t="s">
        <v>40</v>
      </c>
      <c r="E318" s="9" t="s">
        <v>282</v>
      </c>
      <c r="F318" s="70" t="s">
        <v>283</v>
      </c>
      <c r="G318" s="74" t="s">
        <v>284</v>
      </c>
      <c r="H318" s="75">
        <v>2000</v>
      </c>
      <c r="I318" s="9" t="s">
        <v>171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171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285</v>
      </c>
      <c r="D325" s="9" t="s">
        <v>40</v>
      </c>
      <c r="E325" s="9" t="s">
        <v>219</v>
      </c>
      <c r="F325" s="44" t="s">
        <v>286</v>
      </c>
      <c r="G325" s="53" t="s">
        <v>287</v>
      </c>
      <c r="H325" s="54">
        <v>2000</v>
      </c>
      <c r="I325" s="9" t="s">
        <v>278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288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289</v>
      </c>
      <c r="D329" s="8" t="s">
        <v>40</v>
      </c>
      <c r="E329" s="8" t="s">
        <v>183</v>
      </c>
      <c r="F329" s="53" t="s">
        <v>290</v>
      </c>
      <c r="G329" s="78" t="s">
        <v>284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291</v>
      </c>
      <c r="D330" s="9" t="s">
        <v>40</v>
      </c>
      <c r="E330" s="9" t="s">
        <v>209</v>
      </c>
      <c r="F330" s="57" t="s">
        <v>292</v>
      </c>
      <c r="G330" s="74" t="s">
        <v>259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293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294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295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296</v>
      </c>
      <c r="D334" s="9" t="s">
        <v>297</v>
      </c>
      <c r="E334" s="9" t="s">
        <v>298</v>
      </c>
      <c r="F334" s="57" t="s">
        <v>299</v>
      </c>
      <c r="G334" s="74" t="s">
        <v>259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300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301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302</v>
      </c>
      <c r="D340" s="9" t="s">
        <v>40</v>
      </c>
      <c r="E340" s="9" t="s">
        <v>216</v>
      </c>
      <c r="F340" s="44" t="s">
        <v>303</v>
      </c>
      <c r="G340" s="74" t="s">
        <v>259</v>
      </c>
      <c r="H340" s="54">
        <v>5000</v>
      </c>
      <c r="I340" s="9" t="s">
        <v>304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305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306</v>
      </c>
      <c r="D348" s="9" t="s">
        <v>99</v>
      </c>
      <c r="E348" s="9" t="s">
        <v>307</v>
      </c>
      <c r="F348" s="57" t="s">
        <v>308</v>
      </c>
      <c r="G348" s="78" t="s">
        <v>284</v>
      </c>
      <c r="H348" s="54">
        <v>10000</v>
      </c>
      <c r="I348" s="9" t="s">
        <v>278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309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310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311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295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312</v>
      </c>
      <c r="D356" s="8" t="s">
        <v>148</v>
      </c>
      <c r="E356" s="8" t="s">
        <v>158</v>
      </c>
      <c r="F356" s="81" t="s">
        <v>313</v>
      </c>
      <c r="G356" s="78" t="s">
        <v>284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314</v>
      </c>
      <c r="D357" s="9" t="s">
        <v>40</v>
      </c>
      <c r="E357" s="9" t="s">
        <v>183</v>
      </c>
      <c r="F357" s="63" t="s">
        <v>315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316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295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317</v>
      </c>
      <c r="D361" s="9" t="s">
        <v>99</v>
      </c>
      <c r="E361" s="9" t="s">
        <v>318</v>
      </c>
      <c r="F361" s="83" t="s">
        <v>319</v>
      </c>
      <c r="G361" s="78">
        <v>3</v>
      </c>
      <c r="H361" s="54">
        <v>6000</v>
      </c>
      <c r="I361" s="9" t="s">
        <v>171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320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321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322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323</v>
      </c>
      <c r="D365" s="9" t="s">
        <v>19</v>
      </c>
      <c r="E365" s="9" t="s">
        <v>324</v>
      </c>
      <c r="F365" s="63" t="s">
        <v>325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326</v>
      </c>
      <c r="D374" s="9" t="s">
        <v>297</v>
      </c>
      <c r="E374" s="9" t="s">
        <v>298</v>
      </c>
      <c r="F374" s="83" t="s">
        <v>327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328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329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330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331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332</v>
      </c>
      <c r="D379" s="9" t="s">
        <v>40</v>
      </c>
      <c r="E379" s="9" t="s">
        <v>264</v>
      </c>
      <c r="F379" s="83" t="s">
        <v>327</v>
      </c>
      <c r="G379" s="74" t="s">
        <v>234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333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334</v>
      </c>
      <c r="D384" s="9" t="s">
        <v>40</v>
      </c>
      <c r="E384" s="9" t="s">
        <v>183</v>
      </c>
      <c r="F384" s="83" t="s">
        <v>335</v>
      </c>
      <c r="G384" s="74" t="s">
        <v>234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336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337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338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339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340</v>
      </c>
      <c r="D389" s="9" t="s">
        <v>40</v>
      </c>
      <c r="E389" s="9" t="s">
        <v>183</v>
      </c>
      <c r="F389" s="83" t="s">
        <v>335</v>
      </c>
      <c r="G389" s="78" t="s">
        <v>69</v>
      </c>
      <c r="H389" s="54">
        <v>4000</v>
      </c>
      <c r="I389" s="9" t="s">
        <v>171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341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342</v>
      </c>
      <c r="D392" s="9" t="s">
        <v>40</v>
      </c>
      <c r="E392" s="9" t="s">
        <v>343</v>
      </c>
      <c r="F392" s="63" t="s">
        <v>344</v>
      </c>
      <c r="G392" s="86" t="s">
        <v>234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345</v>
      </c>
      <c r="D398" s="9" t="s">
        <v>99</v>
      </c>
      <c r="E398" s="9" t="s">
        <v>346</v>
      </c>
      <c r="F398" s="83" t="s">
        <v>335</v>
      </c>
      <c r="G398" s="78" t="s">
        <v>347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348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349</v>
      </c>
      <c r="D400" s="8" t="s">
        <v>19</v>
      </c>
      <c r="E400" s="8" t="s">
        <v>95</v>
      </c>
      <c r="F400" s="83" t="s">
        <v>350</v>
      </c>
      <c r="G400" s="78" t="s">
        <v>351</v>
      </c>
      <c r="H400" s="54">
        <v>1300000</v>
      </c>
      <c r="I400" s="8" t="s">
        <v>171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352</v>
      </c>
      <c r="D401" s="8" t="s">
        <v>148</v>
      </c>
      <c r="E401" s="8" t="s">
        <v>353</v>
      </c>
      <c r="F401" s="83" t="s">
        <v>354</v>
      </c>
      <c r="G401" s="78" t="s">
        <v>355</v>
      </c>
      <c r="H401" s="54">
        <v>300000</v>
      </c>
      <c r="I401" s="8" t="s">
        <v>108</v>
      </c>
      <c r="J401" s="8" t="s">
        <v>24</v>
      </c>
      <c r="K401" s="8"/>
      <c r="L401" s="8" t="s">
        <v>356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357</v>
      </c>
      <c r="D402" s="9" t="s">
        <v>19</v>
      </c>
      <c r="E402" s="9" t="s">
        <v>119</v>
      </c>
      <c r="F402" s="9" t="s">
        <v>358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359</v>
      </c>
      <c r="D408" s="9" t="s">
        <v>19</v>
      </c>
      <c r="E408" s="9" t="s">
        <v>360</v>
      </c>
      <c r="F408" s="9" t="s">
        <v>361</v>
      </c>
      <c r="G408" s="8">
        <v>12</v>
      </c>
      <c r="H408" s="25">
        <v>10000</v>
      </c>
      <c r="I408" s="9" t="s">
        <v>278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362</v>
      </c>
      <c r="D414" s="9" t="s">
        <v>49</v>
      </c>
      <c r="E414" s="9" t="s">
        <v>115</v>
      </c>
      <c r="F414" s="9" t="s">
        <v>358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363</v>
      </c>
      <c r="D417" s="9" t="s">
        <v>19</v>
      </c>
      <c r="E417" s="9" t="s">
        <v>364</v>
      </c>
      <c r="F417" s="9" t="s">
        <v>365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366</v>
      </c>
      <c r="D420" s="9" t="s">
        <v>19</v>
      </c>
      <c r="E420" s="9" t="s">
        <v>364</v>
      </c>
      <c r="F420" s="9" t="s">
        <v>367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368</v>
      </c>
      <c r="D424" s="9" t="s">
        <v>19</v>
      </c>
      <c r="E424" s="9" t="s">
        <v>188</v>
      </c>
      <c r="F424" s="9" t="s">
        <v>369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370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371</v>
      </c>
      <c r="D432" s="9" t="s">
        <v>40</v>
      </c>
      <c r="E432" s="9" t="s">
        <v>250</v>
      </c>
      <c r="F432" s="9" t="s">
        <v>372</v>
      </c>
      <c r="G432" s="9" t="s">
        <v>69</v>
      </c>
      <c r="H432" s="25">
        <v>6000</v>
      </c>
      <c r="I432" s="9" t="s">
        <v>37</v>
      </c>
      <c r="J432" s="9" t="s">
        <v>373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374</v>
      </c>
      <c r="D437" s="8" t="s">
        <v>40</v>
      </c>
      <c r="E437" s="8" t="s">
        <v>261</v>
      </c>
      <c r="F437" s="8" t="s">
        <v>372</v>
      </c>
      <c r="G437" s="8" t="s">
        <v>69</v>
      </c>
      <c r="H437" s="25">
        <v>75000</v>
      </c>
      <c r="I437" s="8" t="s">
        <v>37</v>
      </c>
      <c r="J437" s="8" t="s">
        <v>373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375</v>
      </c>
      <c r="D438" s="9" t="s">
        <v>19</v>
      </c>
      <c r="E438" s="9" t="s">
        <v>188</v>
      </c>
      <c r="F438" s="9" t="s">
        <v>376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377</v>
      </c>
      <c r="D440" s="8" t="s">
        <v>19</v>
      </c>
      <c r="E440" s="8" t="s">
        <v>188</v>
      </c>
      <c r="F440" s="8" t="s">
        <v>378</v>
      </c>
      <c r="G440" s="8">
        <v>4</v>
      </c>
      <c r="H440" s="25">
        <v>8000</v>
      </c>
      <c r="I440" s="8" t="s">
        <v>108</v>
      </c>
      <c r="J440" s="8" t="s">
        <v>373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379</v>
      </c>
      <c r="D441" s="9" t="s">
        <v>40</v>
      </c>
      <c r="E441" s="9" t="s">
        <v>261</v>
      </c>
      <c r="F441" s="9" t="s">
        <v>380</v>
      </c>
      <c r="G441" s="8" t="s">
        <v>381</v>
      </c>
      <c r="H441" s="25">
        <v>2160</v>
      </c>
      <c r="I441" s="9" t="s">
        <v>304</v>
      </c>
      <c r="J441" s="9" t="s">
        <v>373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382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383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384</v>
      </c>
      <c r="D444" s="9" t="s">
        <v>40</v>
      </c>
      <c r="E444" s="9" t="s">
        <v>250</v>
      </c>
      <c r="F444" s="9" t="s">
        <v>385</v>
      </c>
      <c r="G444" s="8">
        <v>10</v>
      </c>
      <c r="H444" s="25">
        <v>1500</v>
      </c>
      <c r="I444" s="9" t="s">
        <v>171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386</v>
      </c>
      <c r="D448" s="8" t="s">
        <v>40</v>
      </c>
      <c r="E448" s="8" t="s">
        <v>387</v>
      </c>
      <c r="F448" s="8" t="s">
        <v>388</v>
      </c>
      <c r="G448" s="8" t="s">
        <v>389</v>
      </c>
      <c r="H448" s="25">
        <v>197050</v>
      </c>
      <c r="I448" s="8" t="s">
        <v>171</v>
      </c>
      <c r="J448" s="8" t="s">
        <v>373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390</v>
      </c>
      <c r="D449" s="8" t="s">
        <v>40</v>
      </c>
      <c r="E449" s="8" t="s">
        <v>387</v>
      </c>
      <c r="F449" s="8" t="s">
        <v>388</v>
      </c>
      <c r="G449" s="8" t="s">
        <v>391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392</v>
      </c>
      <c r="D450" s="8" t="s">
        <v>143</v>
      </c>
      <c r="E450" s="8" t="s">
        <v>393</v>
      </c>
      <c r="F450" s="8" t="s">
        <v>388</v>
      </c>
      <c r="G450" s="8" t="s">
        <v>394</v>
      </c>
      <c r="H450" s="25">
        <v>2000000</v>
      </c>
      <c r="I450" s="8" t="s">
        <v>304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395</v>
      </c>
      <c r="D451" s="9" t="s">
        <v>19</v>
      </c>
      <c r="E451" s="9" t="s">
        <v>396</v>
      </c>
      <c r="F451" s="9" t="s">
        <v>397</v>
      </c>
      <c r="G451" s="8" t="s">
        <v>398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399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400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401</v>
      </c>
      <c r="D455" s="9" t="s">
        <v>40</v>
      </c>
      <c r="E455" s="9" t="s">
        <v>402</v>
      </c>
      <c r="F455" s="34" t="s">
        <v>403</v>
      </c>
      <c r="G455" s="8">
        <v>1900</v>
      </c>
      <c r="H455" s="25">
        <v>10900</v>
      </c>
      <c r="I455" s="9" t="s">
        <v>23</v>
      </c>
      <c r="J455" s="9" t="s">
        <v>373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404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405</v>
      </c>
      <c r="D461" s="9" t="s">
        <v>99</v>
      </c>
      <c r="E461" s="9" t="s">
        <v>406</v>
      </c>
      <c r="F461" s="8" t="s">
        <v>407</v>
      </c>
      <c r="G461" s="8" t="s">
        <v>408</v>
      </c>
      <c r="H461" s="25">
        <v>2500000</v>
      </c>
      <c r="I461" s="8" t="s">
        <v>37</v>
      </c>
      <c r="J461" s="8" t="s">
        <v>373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409</v>
      </c>
      <c r="G462" s="8">
        <v>1</v>
      </c>
      <c r="H462" s="25">
        <v>400000</v>
      </c>
      <c r="I462" s="8" t="s">
        <v>278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410</v>
      </c>
      <c r="D463" s="8" t="s">
        <v>143</v>
      </c>
      <c r="E463" s="8" t="s">
        <v>411</v>
      </c>
      <c r="F463" s="34" t="s">
        <v>412</v>
      </c>
      <c r="G463" s="8" t="s">
        <v>413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414</v>
      </c>
      <c r="D464" s="9" t="s">
        <v>143</v>
      </c>
      <c r="E464" s="9" t="s">
        <v>415</v>
      </c>
      <c r="F464" s="9" t="s">
        <v>416</v>
      </c>
      <c r="G464" s="8" t="s">
        <v>417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418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419</v>
      </c>
      <c r="D466" s="9" t="s">
        <v>40</v>
      </c>
      <c r="E466" s="9" t="s">
        <v>264</v>
      </c>
      <c r="F466" s="34" t="s">
        <v>412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420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421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422</v>
      </c>
      <c r="D469" s="9" t="s">
        <v>40</v>
      </c>
      <c r="E469" s="9" t="s">
        <v>264</v>
      </c>
      <c r="F469" s="9" t="s">
        <v>423</v>
      </c>
      <c r="G469" s="9" t="s">
        <v>69</v>
      </c>
      <c r="H469" s="25">
        <v>200000</v>
      </c>
      <c r="I469" s="9" t="s">
        <v>171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424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425</v>
      </c>
      <c r="D476" s="9" t="s">
        <v>99</v>
      </c>
      <c r="E476" s="9" t="s">
        <v>307</v>
      </c>
      <c r="F476" s="9" t="s">
        <v>426</v>
      </c>
      <c r="G476" s="8">
        <v>15</v>
      </c>
      <c r="H476" s="25">
        <v>60000</v>
      </c>
      <c r="I476" s="9" t="s">
        <v>171</v>
      </c>
      <c r="J476" s="9" t="s">
        <v>373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427</v>
      </c>
      <c r="D480" s="9" t="s">
        <v>40</v>
      </c>
      <c r="E480" s="9" t="s">
        <v>264</v>
      </c>
      <c r="F480" s="34" t="s">
        <v>428</v>
      </c>
      <c r="G480" s="8" t="s">
        <v>429</v>
      </c>
      <c r="H480" s="25">
        <v>20000</v>
      </c>
      <c r="I480" s="9" t="s">
        <v>171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321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421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430</v>
      </c>
      <c r="D483" s="9" t="s">
        <v>40</v>
      </c>
      <c r="E483" s="9" t="s">
        <v>402</v>
      </c>
      <c r="F483" s="9" t="s">
        <v>431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432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433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434</v>
      </c>
      <c r="D492" s="9" t="s">
        <v>19</v>
      </c>
      <c r="E492" s="9" t="s">
        <v>435</v>
      </c>
      <c r="F492" s="9" t="s">
        <v>436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437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438</v>
      </c>
      <c r="D494" s="8" t="s">
        <v>19</v>
      </c>
      <c r="E494" s="8" t="s">
        <v>435</v>
      </c>
      <c r="F494" s="8" t="s">
        <v>439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440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441</v>
      </c>
      <c r="D495" s="8" t="s">
        <v>99</v>
      </c>
      <c r="E495" s="8" t="s">
        <v>318</v>
      </c>
      <c r="F495" s="8" t="s">
        <v>442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443</v>
      </c>
      <c r="D496" s="8" t="s">
        <v>19</v>
      </c>
      <c r="E496" s="8" t="s">
        <v>119</v>
      </c>
      <c r="F496" s="8" t="s">
        <v>444</v>
      </c>
      <c r="G496" s="8" t="s">
        <v>445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446</v>
      </c>
      <c r="D497" s="9" t="s">
        <v>99</v>
      </c>
      <c r="E497" s="9" t="s">
        <v>447</v>
      </c>
      <c r="F497" s="9" t="s">
        <v>448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449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450</v>
      </c>
      <c r="D504" s="8" t="s">
        <v>148</v>
      </c>
      <c r="E504" s="8" t="s">
        <v>451</v>
      </c>
      <c r="F504" s="8" t="s">
        <v>452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453</v>
      </c>
      <c r="D505" s="9" t="s">
        <v>40</v>
      </c>
      <c r="E505" s="9" t="s">
        <v>257</v>
      </c>
      <c r="F505" s="8" t="s">
        <v>454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455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456</v>
      </c>
      <c r="D507" s="8" t="s">
        <v>143</v>
      </c>
      <c r="E507" s="8" t="s">
        <v>457</v>
      </c>
      <c r="F507" s="8" t="s">
        <v>458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459</v>
      </c>
      <c r="D508" s="9" t="s">
        <v>40</v>
      </c>
      <c r="E508" s="9" t="s">
        <v>274</v>
      </c>
      <c r="F508" s="9" t="s">
        <v>460</v>
      </c>
      <c r="G508" s="8">
        <v>110</v>
      </c>
      <c r="H508" s="25">
        <v>2000</v>
      </c>
      <c r="I508" s="9" t="s">
        <v>85</v>
      </c>
      <c r="J508" s="9" t="s">
        <v>373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461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462</v>
      </c>
      <c r="D512" s="9" t="s">
        <v>99</v>
      </c>
      <c r="E512" s="9" t="s">
        <v>463</v>
      </c>
      <c r="F512" s="9" t="s">
        <v>464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465</v>
      </c>
      <c r="D516" s="9" t="s">
        <v>99</v>
      </c>
      <c r="E516" s="9" t="s">
        <v>463</v>
      </c>
      <c r="F516" s="9" t="s">
        <v>466</v>
      </c>
      <c r="G516" s="9" t="s">
        <v>69</v>
      </c>
      <c r="H516" s="25">
        <v>25000</v>
      </c>
      <c r="I516" s="9" t="s">
        <v>278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467</v>
      </c>
      <c r="D518" s="9" t="s">
        <v>143</v>
      </c>
      <c r="E518" s="9" t="s">
        <v>144</v>
      </c>
      <c r="F518" s="9" t="s">
        <v>468</v>
      </c>
      <c r="G518" s="8" t="s">
        <v>469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470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471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471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472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473</v>
      </c>
      <c r="D523" s="8" t="s">
        <v>19</v>
      </c>
      <c r="E523" s="8" t="s">
        <v>95</v>
      </c>
      <c r="F523" s="8" t="s">
        <v>474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475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476</v>
      </c>
      <c r="D524" s="8" t="s">
        <v>297</v>
      </c>
      <c r="E524" s="8" t="s">
        <v>477</v>
      </c>
      <c r="F524" s="8" t="s">
        <v>478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479</v>
      </c>
      <c r="D525" s="8" t="s">
        <v>19</v>
      </c>
      <c r="E525" s="8" t="s">
        <v>480</v>
      </c>
      <c r="F525" s="8" t="s">
        <v>481</v>
      </c>
      <c r="G525" s="8" t="s">
        <v>482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483</v>
      </c>
      <c r="D526" s="8" t="s">
        <v>19</v>
      </c>
      <c r="E526" s="8" t="s">
        <v>62</v>
      </c>
      <c r="F526" s="8" t="s">
        <v>484</v>
      </c>
      <c r="G526" s="8" t="s">
        <v>485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486</v>
      </c>
      <c r="D527" s="8" t="s">
        <v>40</v>
      </c>
      <c r="E527" s="8" t="s">
        <v>41</v>
      </c>
      <c r="F527" s="8" t="s">
        <v>487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488</v>
      </c>
      <c r="D528" s="9" t="s">
        <v>49</v>
      </c>
      <c r="E528" s="9" t="s">
        <v>489</v>
      </c>
      <c r="F528" s="8" t="s">
        <v>490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491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492</v>
      </c>
      <c r="G529" s="35" t="s">
        <v>493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494</v>
      </c>
      <c r="G530" s="8">
        <v>7</v>
      </c>
      <c r="H530" s="25">
        <v>8000</v>
      </c>
      <c r="I530" s="8" t="s">
        <v>278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495</v>
      </c>
      <c r="D531" s="9" t="s">
        <v>40</v>
      </c>
      <c r="E531" s="9" t="s">
        <v>274</v>
      </c>
      <c r="F531" s="9" t="s">
        <v>496</v>
      </c>
      <c r="G531" s="8">
        <v>20</v>
      </c>
      <c r="H531" s="25">
        <v>47527.8</v>
      </c>
      <c r="I531" s="9" t="s">
        <v>43</v>
      </c>
      <c r="J531" s="9" t="s">
        <v>373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497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498</v>
      </c>
      <c r="D536" s="9" t="s">
        <v>19</v>
      </c>
      <c r="E536" s="9" t="s">
        <v>499</v>
      </c>
      <c r="F536" s="9" t="s">
        <v>500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501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502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503</v>
      </c>
      <c r="D539" s="9" t="s">
        <v>19</v>
      </c>
      <c r="E539" s="9" t="s">
        <v>499</v>
      </c>
      <c r="F539" s="9" t="s">
        <v>504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501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505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506</v>
      </c>
      <c r="D542" s="9" t="s">
        <v>99</v>
      </c>
      <c r="E542" s="9" t="s">
        <v>507</v>
      </c>
      <c r="F542" s="9" t="s">
        <v>508</v>
      </c>
      <c r="G542" s="8" t="s">
        <v>509</v>
      </c>
      <c r="H542" s="25">
        <v>20000</v>
      </c>
      <c r="I542" s="9" t="s">
        <v>304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510</v>
      </c>
      <c r="D546" s="8" t="s">
        <v>297</v>
      </c>
      <c r="E546" s="8" t="s">
        <v>298</v>
      </c>
      <c r="F546" s="8" t="s">
        <v>511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512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513</v>
      </c>
      <c r="D547" s="8" t="s">
        <v>297</v>
      </c>
      <c r="E547" s="8" t="s">
        <v>514</v>
      </c>
      <c r="F547" s="8" t="s">
        <v>515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516</v>
      </c>
      <c r="D548" s="8" t="s">
        <v>297</v>
      </c>
      <c r="E548" s="8" t="s">
        <v>514</v>
      </c>
      <c r="F548" s="8" t="s">
        <v>517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518</v>
      </c>
      <c r="D549" s="8" t="s">
        <v>19</v>
      </c>
      <c r="E549" s="8" t="s">
        <v>78</v>
      </c>
      <c r="F549" s="8" t="s">
        <v>519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520</v>
      </c>
      <c r="D550" s="8" t="s">
        <v>143</v>
      </c>
      <c r="E550" s="8" t="s">
        <v>144</v>
      </c>
      <c r="F550" s="34" t="s">
        <v>521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522</v>
      </c>
      <c r="D551" s="8" t="s">
        <v>143</v>
      </c>
      <c r="E551" s="8" t="s">
        <v>144</v>
      </c>
      <c r="F551" s="8" t="s">
        <v>521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523</v>
      </c>
      <c r="D552" s="8" t="s">
        <v>297</v>
      </c>
      <c r="E552" s="8" t="s">
        <v>524</v>
      </c>
      <c r="F552" s="8" t="s">
        <v>525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526</v>
      </c>
      <c r="D553" s="8" t="s">
        <v>297</v>
      </c>
      <c r="E553" s="8" t="s">
        <v>524</v>
      </c>
      <c r="F553" s="8" t="s">
        <v>527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528</v>
      </c>
      <c r="D554" s="8" t="s">
        <v>19</v>
      </c>
      <c r="E554" s="8" t="s">
        <v>364</v>
      </c>
      <c r="F554" s="8" t="s">
        <v>529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530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531</v>
      </c>
      <c r="D555" s="8" t="s">
        <v>49</v>
      </c>
      <c r="E555" s="8" t="s">
        <v>115</v>
      </c>
      <c r="F555" s="8" t="s">
        <v>532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533</v>
      </c>
      <c r="D556" s="8" t="s">
        <v>297</v>
      </c>
      <c r="E556" s="8" t="s">
        <v>477</v>
      </c>
      <c r="F556" s="8" t="s">
        <v>534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535</v>
      </c>
      <c r="D557" s="8" t="s">
        <v>297</v>
      </c>
      <c r="E557" s="8" t="s">
        <v>477</v>
      </c>
      <c r="F557" s="8" t="s">
        <v>534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536</v>
      </c>
      <c r="D558" s="9" t="s">
        <v>40</v>
      </c>
      <c r="E558" s="9" t="s">
        <v>537</v>
      </c>
      <c r="F558" s="8" t="s">
        <v>538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539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540</v>
      </c>
      <c r="D560" s="8" t="s">
        <v>19</v>
      </c>
      <c r="E560" s="8" t="s">
        <v>364</v>
      </c>
      <c r="F560" s="8" t="s">
        <v>541</v>
      </c>
      <c r="G560" s="8" t="s">
        <v>542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543</v>
      </c>
      <c r="D561" s="8" t="s">
        <v>297</v>
      </c>
      <c r="E561" s="8" t="s">
        <v>477</v>
      </c>
      <c r="F561" s="8" t="s">
        <v>544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545</v>
      </c>
      <c r="D562" s="8" t="s">
        <v>297</v>
      </c>
      <c r="E562" s="8" t="s">
        <v>477</v>
      </c>
      <c r="F562" s="8" t="s">
        <v>544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546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547</v>
      </c>
      <c r="D563" s="8" t="s">
        <v>297</v>
      </c>
      <c r="E563" s="8" t="s">
        <v>477</v>
      </c>
      <c r="F563" s="8" t="s">
        <v>544</v>
      </c>
      <c r="G563" s="8">
        <v>1</v>
      </c>
      <c r="H563" s="25">
        <v>1500000</v>
      </c>
      <c r="I563" s="8" t="s">
        <v>278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548</v>
      </c>
      <c r="P563" s="43">
        <v>46090</v>
      </c>
    </row>
    <row r="564" spans="1:16" ht="102" x14ac:dyDescent="0.25">
      <c r="A564" s="34">
        <v>144</v>
      </c>
      <c r="B564" s="8" t="s">
        <v>29</v>
      </c>
      <c r="C564" s="8" t="s">
        <v>549</v>
      </c>
      <c r="D564" s="8" t="s">
        <v>297</v>
      </c>
      <c r="E564" s="8" t="s">
        <v>477</v>
      </c>
      <c r="F564" s="8" t="s">
        <v>544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550</v>
      </c>
      <c r="D565" s="8" t="s">
        <v>297</v>
      </c>
      <c r="E565" s="8" t="s">
        <v>477</v>
      </c>
      <c r="F565" s="8" t="s">
        <v>544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551</v>
      </c>
      <c r="D566" s="8" t="s">
        <v>297</v>
      </c>
      <c r="E566" s="8" t="s">
        <v>477</v>
      </c>
      <c r="F566" s="8" t="s">
        <v>544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552</v>
      </c>
      <c r="D567" s="8" t="s">
        <v>297</v>
      </c>
      <c r="E567" s="8" t="s">
        <v>477</v>
      </c>
      <c r="F567" s="8" t="s">
        <v>544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553</v>
      </c>
      <c r="D568" s="9" t="s">
        <v>297</v>
      </c>
      <c r="E568" s="9" t="s">
        <v>298</v>
      </c>
      <c r="F568" s="9" t="s">
        <v>554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555</v>
      </c>
      <c r="D570" s="8" t="s">
        <v>297</v>
      </c>
      <c r="E570" s="8" t="s">
        <v>298</v>
      </c>
      <c r="F570" s="93" t="s">
        <v>556</v>
      </c>
      <c r="G570" s="8" t="s">
        <v>557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558</v>
      </c>
      <c r="D571" s="8" t="s">
        <v>19</v>
      </c>
      <c r="E571" s="8" t="s">
        <v>559</v>
      </c>
      <c r="F571" s="8" t="s">
        <v>560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561</v>
      </c>
      <c r="D572" s="9" t="s">
        <v>297</v>
      </c>
      <c r="E572" s="9" t="s">
        <v>562</v>
      </c>
      <c r="F572" s="8" t="s">
        <v>563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564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565</v>
      </c>
      <c r="D574" s="8" t="s">
        <v>143</v>
      </c>
      <c r="E574" s="8" t="s">
        <v>566</v>
      </c>
      <c r="F574" s="8" t="s">
        <v>567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568</v>
      </c>
      <c r="D575" s="8" t="s">
        <v>19</v>
      </c>
      <c r="E575" s="8" t="s">
        <v>62</v>
      </c>
      <c r="F575" s="8" t="s">
        <v>569</v>
      </c>
      <c r="G575" s="8">
        <v>50</v>
      </c>
      <c r="H575" s="25">
        <v>15000</v>
      </c>
      <c r="I575" s="8" t="s">
        <v>278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570</v>
      </c>
      <c r="D576" s="8" t="s">
        <v>143</v>
      </c>
      <c r="E576" s="8" t="s">
        <v>571</v>
      </c>
      <c r="F576" s="8" t="s">
        <v>572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573</v>
      </c>
      <c r="D577" s="8" t="s">
        <v>19</v>
      </c>
      <c r="E577" s="8" t="s">
        <v>574</v>
      </c>
      <c r="F577" s="8" t="s">
        <v>575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576</v>
      </c>
      <c r="D578" s="8" t="s">
        <v>297</v>
      </c>
      <c r="E578" s="8" t="s">
        <v>524</v>
      </c>
      <c r="F578" s="8" t="s">
        <v>577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578</v>
      </c>
      <c r="D579" s="8" t="s">
        <v>297</v>
      </c>
      <c r="E579" s="8" t="s">
        <v>524</v>
      </c>
      <c r="F579" s="8" t="s">
        <v>579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580</v>
      </c>
      <c r="D580" s="8" t="s">
        <v>143</v>
      </c>
      <c r="E580" s="8" t="s">
        <v>144</v>
      </c>
      <c r="F580" s="8" t="s">
        <v>581</v>
      </c>
      <c r="G580" s="8">
        <v>1</v>
      </c>
      <c r="H580" s="25">
        <v>200000</v>
      </c>
      <c r="I580" s="8" t="s">
        <v>85</v>
      </c>
      <c r="J580" s="8" t="s">
        <v>373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582</v>
      </c>
      <c r="D581" s="8" t="s">
        <v>19</v>
      </c>
      <c r="E581" s="8" t="s">
        <v>119</v>
      </c>
      <c r="F581" s="8" t="s">
        <v>583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584</v>
      </c>
      <c r="D582" s="8" t="s">
        <v>297</v>
      </c>
      <c r="E582" s="8" t="s">
        <v>477</v>
      </c>
      <c r="F582" s="8" t="s">
        <v>585</v>
      </c>
      <c r="G582" s="8">
        <v>1</v>
      </c>
      <c r="H582" s="25">
        <v>25000</v>
      </c>
      <c r="I582" s="8" t="s">
        <v>304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586</v>
      </c>
      <c r="D583" s="8" t="s">
        <v>297</v>
      </c>
      <c r="E583" s="8" t="s">
        <v>477</v>
      </c>
      <c r="F583" s="8" t="s">
        <v>587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588</v>
      </c>
      <c r="D584" s="8" t="s">
        <v>297</v>
      </c>
      <c r="E584" s="8" t="s">
        <v>477</v>
      </c>
      <c r="F584" s="8" t="s">
        <v>587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589</v>
      </c>
      <c r="D585" s="8" t="s">
        <v>297</v>
      </c>
      <c r="E585" s="8" t="s">
        <v>477</v>
      </c>
      <c r="F585" s="8" t="s">
        <v>590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591</v>
      </c>
      <c r="D586" s="9" t="s">
        <v>99</v>
      </c>
      <c r="E586" s="9" t="s">
        <v>307</v>
      </c>
      <c r="F586" s="8" t="s">
        <v>592</v>
      </c>
      <c r="G586" s="8">
        <v>4</v>
      </c>
      <c r="H586" s="25">
        <v>15000</v>
      </c>
      <c r="I586" s="9" t="s">
        <v>171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593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328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594</v>
      </c>
      <c r="D589" s="8" t="s">
        <v>40</v>
      </c>
      <c r="E589" s="8" t="s">
        <v>219</v>
      </c>
      <c r="F589" s="8" t="s">
        <v>595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596</v>
      </c>
      <c r="D590" s="8" t="s">
        <v>297</v>
      </c>
      <c r="E590" s="8" t="s">
        <v>477</v>
      </c>
      <c r="F590" s="8" t="s">
        <v>597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598</v>
      </c>
      <c r="D591" s="8" t="s">
        <v>19</v>
      </c>
      <c r="E591" s="8" t="s">
        <v>95</v>
      </c>
      <c r="F591" s="8" t="s">
        <v>599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600</v>
      </c>
      <c r="D592" s="8" t="s">
        <v>297</v>
      </c>
      <c r="E592" s="8" t="s">
        <v>601</v>
      </c>
      <c r="F592" s="8" t="s">
        <v>544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602</v>
      </c>
      <c r="D593" s="8" t="s">
        <v>19</v>
      </c>
      <c r="E593" s="8" t="s">
        <v>574</v>
      </c>
      <c r="F593" s="8" t="s">
        <v>603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604</v>
      </c>
      <c r="D594" s="9" t="s">
        <v>19</v>
      </c>
      <c r="E594" s="9" t="s">
        <v>605</v>
      </c>
      <c r="F594" s="9" t="s">
        <v>606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607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608</v>
      </c>
      <c r="D596" s="9" t="s">
        <v>19</v>
      </c>
      <c r="E596" s="9" t="s">
        <v>605</v>
      </c>
      <c r="F596" s="9" t="s">
        <v>609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610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611</v>
      </c>
      <c r="D598" s="8" t="s">
        <v>49</v>
      </c>
      <c r="E598" s="8" t="s">
        <v>115</v>
      </c>
      <c r="F598" s="8" t="s">
        <v>612</v>
      </c>
      <c r="G598" s="8" t="s">
        <v>69</v>
      </c>
      <c r="H598" s="25">
        <v>800000</v>
      </c>
      <c r="I598" s="8" t="s">
        <v>304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613</v>
      </c>
      <c r="D599" s="9" t="s">
        <v>614</v>
      </c>
      <c r="E599" s="9" t="s">
        <v>615</v>
      </c>
      <c r="F599" s="9" t="s">
        <v>616</v>
      </c>
      <c r="G599" s="8" t="s">
        <v>617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618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619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620</v>
      </c>
      <c r="D601" s="8" t="s">
        <v>19</v>
      </c>
      <c r="E601" s="8" t="s">
        <v>95</v>
      </c>
      <c r="F601" s="8" t="s">
        <v>621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622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623</v>
      </c>
      <c r="D602" s="8" t="s">
        <v>49</v>
      </c>
      <c r="E602" s="8" t="s">
        <v>115</v>
      </c>
      <c r="F602" s="8" t="s">
        <v>624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625</v>
      </c>
      <c r="P602" s="43" t="s">
        <v>626</v>
      </c>
    </row>
    <row r="603" spans="1:16" ht="38.25" x14ac:dyDescent="0.25">
      <c r="A603" s="34">
        <v>176</v>
      </c>
      <c r="B603" s="8" t="s">
        <v>26</v>
      </c>
      <c r="C603" s="8" t="s">
        <v>627</v>
      </c>
      <c r="D603" s="8" t="s">
        <v>614</v>
      </c>
      <c r="E603" s="8" t="s">
        <v>628</v>
      </c>
      <c r="F603" s="8" t="s">
        <v>629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630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631</v>
      </c>
      <c r="D604" s="9" t="s">
        <v>614</v>
      </c>
      <c r="E604" s="9" t="s">
        <v>632</v>
      </c>
      <c r="F604" s="8" t="s">
        <v>633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634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635</v>
      </c>
      <c r="D606" s="8" t="s">
        <v>614</v>
      </c>
      <c r="E606" s="8" t="s">
        <v>628</v>
      </c>
      <c r="F606" s="8" t="s">
        <v>629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636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637</v>
      </c>
      <c r="D607" s="8" t="s">
        <v>614</v>
      </c>
      <c r="E607" s="8" t="s">
        <v>638</v>
      </c>
      <c r="F607" s="8" t="s">
        <v>639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640</v>
      </c>
      <c r="D608" s="8" t="s">
        <v>614</v>
      </c>
      <c r="E608" s="8" t="s">
        <v>638</v>
      </c>
      <c r="F608" s="8" t="s">
        <v>639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530</v>
      </c>
      <c r="M608" s="32" t="s">
        <v>26</v>
      </c>
      <c r="N608" s="32" t="str">
        <f t="shared" si="3"/>
        <v>Dezembro</v>
      </c>
      <c r="O608" s="8" t="s">
        <v>641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642</v>
      </c>
      <c r="D609" s="8" t="s">
        <v>19</v>
      </c>
      <c r="E609" s="8" t="s">
        <v>605</v>
      </c>
      <c r="F609" s="34" t="s">
        <v>643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644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645</v>
      </c>
      <c r="D610" s="8" t="s">
        <v>49</v>
      </c>
      <c r="E610" s="8" t="s">
        <v>115</v>
      </c>
      <c r="F610" s="8" t="s">
        <v>646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647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648</v>
      </c>
      <c r="D611" s="8" t="s">
        <v>614</v>
      </c>
      <c r="E611" s="8" t="s">
        <v>649</v>
      </c>
      <c r="F611" s="8" t="s">
        <v>650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651</v>
      </c>
      <c r="D612" s="27" t="s">
        <v>614</v>
      </c>
      <c r="E612" s="27" t="s">
        <v>652</v>
      </c>
      <c r="F612" s="27" t="s">
        <v>653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654</v>
      </c>
      <c r="D613" s="9" t="s">
        <v>49</v>
      </c>
      <c r="E613" s="9" t="s">
        <v>655</v>
      </c>
      <c r="F613" s="9" t="s">
        <v>656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657</v>
      </c>
      <c r="D615" s="8" t="s">
        <v>49</v>
      </c>
      <c r="E615" s="8" t="s">
        <v>115</v>
      </c>
      <c r="F615" s="8" t="s">
        <v>658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659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660</v>
      </c>
      <c r="D616" s="8" t="s">
        <v>49</v>
      </c>
      <c r="E616" s="8" t="s">
        <v>661</v>
      </c>
      <c r="F616" s="8" t="s">
        <v>662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663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664</v>
      </c>
      <c r="D617" s="8" t="s">
        <v>49</v>
      </c>
      <c r="E617" s="8" t="s">
        <v>665</v>
      </c>
      <c r="F617" s="8" t="s">
        <v>666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6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667</v>
      </c>
      <c r="D618" s="8" t="s">
        <v>49</v>
      </c>
      <c r="E618" s="8" t="s">
        <v>668</v>
      </c>
      <c r="F618" s="8" t="s">
        <v>669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670</v>
      </c>
      <c r="P618" s="43" t="s">
        <v>671</v>
      </c>
    </row>
    <row r="619" spans="1:16" ht="27" customHeight="1" x14ac:dyDescent="0.25">
      <c r="A619" s="7">
        <v>190</v>
      </c>
      <c r="B619" s="8" t="s">
        <v>26</v>
      </c>
      <c r="C619" s="9" t="s">
        <v>672</v>
      </c>
      <c r="D619" s="9" t="s">
        <v>19</v>
      </c>
      <c r="E619" s="9" t="s">
        <v>119</v>
      </c>
      <c r="F619" s="9" t="s">
        <v>673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674</v>
      </c>
      <c r="D621" s="9" t="s">
        <v>99</v>
      </c>
      <c r="E621" s="9" t="s">
        <v>675</v>
      </c>
      <c r="F621" s="9" t="s">
        <v>676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677</v>
      </c>
      <c r="D625" s="8" t="s">
        <v>19</v>
      </c>
      <c r="E625" s="8" t="s">
        <v>678</v>
      </c>
      <c r="F625" s="8" t="s">
        <v>679</v>
      </c>
      <c r="G625" s="8">
        <v>1</v>
      </c>
      <c r="H625" s="25">
        <v>48000</v>
      </c>
      <c r="I625" s="8" t="s">
        <v>304</v>
      </c>
      <c r="J625" s="8" t="s">
        <v>64</v>
      </c>
      <c r="K625" s="8"/>
      <c r="L625" s="8" t="s">
        <v>530</v>
      </c>
      <c r="M625" s="32" t="s">
        <v>26</v>
      </c>
      <c r="N625" s="32" t="str">
        <f t="shared" si="4"/>
        <v>Fevereiro</v>
      </c>
      <c r="O625" s="24"/>
      <c r="P625" s="24"/>
    </row>
    <row r="626" spans="1:16" ht="31.5" customHeight="1" x14ac:dyDescent="0.25">
      <c r="A626" s="7">
        <v>193</v>
      </c>
      <c r="B626" s="8" t="s">
        <v>45</v>
      </c>
      <c r="C626" s="9" t="s">
        <v>680</v>
      </c>
      <c r="D626" s="9" t="s">
        <v>49</v>
      </c>
      <c r="E626" s="9" t="s">
        <v>115</v>
      </c>
      <c r="F626" s="9" t="s">
        <v>681</v>
      </c>
      <c r="G626" s="8">
        <v>1</v>
      </c>
      <c r="H626" s="25">
        <v>2000</v>
      </c>
      <c r="I626" s="9" t="s">
        <v>37</v>
      </c>
      <c r="J626" s="9" t="s">
        <v>24</v>
      </c>
      <c r="K626" s="9"/>
      <c r="L626" s="9" t="s">
        <v>93</v>
      </c>
      <c r="M626" s="12" t="s">
        <v>45</v>
      </c>
      <c r="N626" s="12" t="str">
        <f t="shared" si="4"/>
        <v>Dezembro</v>
      </c>
      <c r="O626" s="9" t="s">
        <v>682</v>
      </c>
      <c r="P626" s="13">
        <v>46086</v>
      </c>
    </row>
    <row r="627" spans="1:16" ht="24.75" customHeight="1" x14ac:dyDescent="0.25">
      <c r="A627" s="20"/>
      <c r="B627" s="35" t="s">
        <v>46</v>
      </c>
      <c r="C627" s="18"/>
      <c r="D627" s="18"/>
      <c r="E627" s="18"/>
      <c r="F627" s="18"/>
      <c r="G627" s="35">
        <v>1</v>
      </c>
      <c r="H627" s="89">
        <v>2000</v>
      </c>
      <c r="I627" s="18"/>
      <c r="J627" s="18"/>
      <c r="K627" s="18"/>
      <c r="L627" s="18"/>
      <c r="M627" s="19"/>
      <c r="N627" s="19"/>
      <c r="O627" s="18"/>
      <c r="P627" s="18"/>
    </row>
    <row r="628" spans="1:16" ht="44.25" customHeight="1" x14ac:dyDescent="0.25">
      <c r="A628" s="7">
        <v>194</v>
      </c>
      <c r="B628" s="8" t="s">
        <v>45</v>
      </c>
      <c r="C628" s="9" t="s">
        <v>683</v>
      </c>
      <c r="D628" s="9" t="s">
        <v>99</v>
      </c>
      <c r="E628" s="9" t="s">
        <v>176</v>
      </c>
      <c r="F628" s="9" t="s">
        <v>684</v>
      </c>
      <c r="G628" s="8">
        <v>5</v>
      </c>
      <c r="H628" s="25">
        <v>750</v>
      </c>
      <c r="I628" s="9" t="s">
        <v>43</v>
      </c>
      <c r="J628" s="9" t="s">
        <v>373</v>
      </c>
      <c r="K628" s="9"/>
      <c r="L628" s="9" t="s">
        <v>44</v>
      </c>
      <c r="M628" s="12" t="s">
        <v>31</v>
      </c>
      <c r="N628" s="12" t="str">
        <f t="shared" si="4"/>
        <v>Dezembro</v>
      </c>
      <c r="O628" s="26"/>
      <c r="P628" s="26"/>
    </row>
    <row r="629" spans="1:16" ht="47.25" customHeight="1" x14ac:dyDescent="0.25">
      <c r="A629" s="14"/>
      <c r="B629" s="8" t="s">
        <v>33</v>
      </c>
      <c r="C629" s="15"/>
      <c r="D629" s="15"/>
      <c r="E629" s="15"/>
      <c r="F629" s="15"/>
      <c r="G629" s="8">
        <v>30</v>
      </c>
      <c r="H629" s="25">
        <v>15000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41.25" customHeight="1" x14ac:dyDescent="0.25">
      <c r="A630" s="20"/>
      <c r="B630" s="8" t="s">
        <v>30</v>
      </c>
      <c r="C630" s="18"/>
      <c r="D630" s="18"/>
      <c r="E630" s="18"/>
      <c r="F630" s="18"/>
      <c r="G630" s="8">
        <v>8</v>
      </c>
      <c r="H630" s="25">
        <v>2075</v>
      </c>
      <c r="I630" s="18"/>
      <c r="J630" s="18"/>
      <c r="K630" s="18"/>
      <c r="L630" s="18"/>
      <c r="M630" s="19"/>
      <c r="N630" s="19"/>
      <c r="O630" s="30"/>
      <c r="P630" s="30"/>
    </row>
    <row r="631" spans="1:16" ht="24" customHeight="1" x14ac:dyDescent="0.25">
      <c r="A631" s="7">
        <v>195</v>
      </c>
      <c r="B631" s="8" t="s">
        <v>30</v>
      </c>
      <c r="C631" s="9" t="s">
        <v>685</v>
      </c>
      <c r="D631" s="9" t="s">
        <v>40</v>
      </c>
      <c r="E631" s="9" t="s">
        <v>250</v>
      </c>
      <c r="F631" s="9" t="s">
        <v>686</v>
      </c>
      <c r="G631" s="9" t="s">
        <v>69</v>
      </c>
      <c r="H631" s="25">
        <v>100000</v>
      </c>
      <c r="I631" s="8" t="s">
        <v>68</v>
      </c>
      <c r="J631" s="8" t="s">
        <v>24</v>
      </c>
      <c r="K631" s="9"/>
      <c r="L631" s="9" t="s">
        <v>93</v>
      </c>
      <c r="M631" s="32" t="s">
        <v>30</v>
      </c>
      <c r="N631" s="32" t="str">
        <f t="shared" si="4"/>
        <v>Janeiro</v>
      </c>
      <c r="O631" s="26"/>
      <c r="P631" s="26"/>
    </row>
    <row r="632" spans="1:16" ht="21.75" customHeight="1" x14ac:dyDescent="0.25">
      <c r="A632" s="14"/>
      <c r="B632" s="8" t="s">
        <v>47</v>
      </c>
      <c r="C632" s="15"/>
      <c r="D632" s="15"/>
      <c r="E632" s="15"/>
      <c r="F632" s="15"/>
      <c r="G632" s="15"/>
      <c r="H632" s="25">
        <v>100000</v>
      </c>
      <c r="I632" s="8" t="s">
        <v>304</v>
      </c>
      <c r="J632" s="9" t="s">
        <v>64</v>
      </c>
      <c r="K632" s="15"/>
      <c r="L632" s="15"/>
      <c r="M632" s="32" t="s">
        <v>47</v>
      </c>
      <c r="N632" s="32" t="str">
        <f t="shared" si="4"/>
        <v>Fevereiro</v>
      </c>
      <c r="O632" s="28"/>
      <c r="P632" s="28"/>
    </row>
    <row r="633" spans="1:16" ht="23.25" customHeight="1" x14ac:dyDescent="0.25">
      <c r="A633" s="14"/>
      <c r="B633" s="8" t="s">
        <v>33</v>
      </c>
      <c r="C633" s="15"/>
      <c r="D633" s="15"/>
      <c r="E633" s="15"/>
      <c r="F633" s="15"/>
      <c r="G633" s="15"/>
      <c r="H633" s="25">
        <v>120000</v>
      </c>
      <c r="I633" s="8" t="s">
        <v>171</v>
      </c>
      <c r="J633" s="15"/>
      <c r="K633" s="15"/>
      <c r="L633" s="15"/>
      <c r="M633" s="32" t="s">
        <v>33</v>
      </c>
      <c r="N633" s="32" t="str">
        <f t="shared" si="4"/>
        <v>Maio</v>
      </c>
      <c r="O633" s="28"/>
      <c r="P633" s="28"/>
    </row>
    <row r="634" spans="1:16" ht="23.25" customHeight="1" x14ac:dyDescent="0.25">
      <c r="A634" s="14"/>
      <c r="B634" s="8" t="s">
        <v>35</v>
      </c>
      <c r="C634" s="15"/>
      <c r="D634" s="15"/>
      <c r="E634" s="15"/>
      <c r="F634" s="15"/>
      <c r="G634" s="15"/>
      <c r="H634" s="25">
        <v>270000</v>
      </c>
      <c r="I634" s="8" t="s">
        <v>37</v>
      </c>
      <c r="J634" s="15"/>
      <c r="K634" s="15"/>
      <c r="L634" s="15"/>
      <c r="M634" s="32" t="s">
        <v>35</v>
      </c>
      <c r="N634" s="32" t="str">
        <f t="shared" si="4"/>
        <v>Dezembro</v>
      </c>
      <c r="O634" s="28"/>
      <c r="P634" s="28"/>
    </row>
    <row r="635" spans="1:16" ht="21" customHeight="1" x14ac:dyDescent="0.25">
      <c r="A635" s="20"/>
      <c r="B635" s="8" t="s">
        <v>31</v>
      </c>
      <c r="C635" s="18"/>
      <c r="D635" s="18"/>
      <c r="E635" s="18"/>
      <c r="F635" s="18"/>
      <c r="G635" s="18"/>
      <c r="H635" s="25">
        <v>20000</v>
      </c>
      <c r="I635" s="8" t="s">
        <v>37</v>
      </c>
      <c r="J635" s="18"/>
      <c r="K635" s="18"/>
      <c r="L635" s="18"/>
      <c r="M635" s="32" t="s">
        <v>31</v>
      </c>
      <c r="N635" s="32" t="str">
        <f t="shared" si="4"/>
        <v>Dezembro</v>
      </c>
      <c r="O635" s="30"/>
      <c r="P635" s="30"/>
    </row>
    <row r="636" spans="1:16" ht="76.5" x14ac:dyDescent="0.25">
      <c r="A636" s="34">
        <v>196</v>
      </c>
      <c r="B636" s="8" t="s">
        <v>30</v>
      </c>
      <c r="C636" s="8" t="s">
        <v>687</v>
      </c>
      <c r="D636" s="8" t="s">
        <v>297</v>
      </c>
      <c r="E636" s="8" t="s">
        <v>477</v>
      </c>
      <c r="F636" s="8" t="s">
        <v>688</v>
      </c>
      <c r="G636" s="8">
        <v>1</v>
      </c>
      <c r="H636" s="25">
        <v>15000</v>
      </c>
      <c r="I636" s="8" t="s">
        <v>108</v>
      </c>
      <c r="J636" s="8" t="s">
        <v>64</v>
      </c>
      <c r="K636" s="8"/>
      <c r="L636" s="8" t="s">
        <v>83</v>
      </c>
      <c r="M636" s="32" t="s">
        <v>30</v>
      </c>
      <c r="N636" s="32" t="str">
        <f t="shared" si="4"/>
        <v>Março</v>
      </c>
      <c r="O636" s="24"/>
      <c r="P636" s="24"/>
    </row>
    <row r="637" spans="1:16" ht="63.75" x14ac:dyDescent="0.25">
      <c r="A637" s="34">
        <v>197</v>
      </c>
      <c r="B637" s="8" t="s">
        <v>30</v>
      </c>
      <c r="C637" s="8" t="s">
        <v>689</v>
      </c>
      <c r="D637" s="8" t="s">
        <v>143</v>
      </c>
      <c r="E637" s="8" t="s">
        <v>144</v>
      </c>
      <c r="F637" s="8" t="s">
        <v>690</v>
      </c>
      <c r="G637" s="8">
        <v>1</v>
      </c>
      <c r="H637" s="25">
        <v>200000</v>
      </c>
      <c r="I637" s="8" t="s">
        <v>171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38.25" x14ac:dyDescent="0.25">
      <c r="A638" s="34">
        <v>198</v>
      </c>
      <c r="B638" s="8" t="s">
        <v>30</v>
      </c>
      <c r="C638" s="8" t="s">
        <v>691</v>
      </c>
      <c r="D638" s="8" t="s">
        <v>143</v>
      </c>
      <c r="E638" s="8" t="s">
        <v>144</v>
      </c>
      <c r="F638" s="8" t="s">
        <v>692</v>
      </c>
      <c r="G638" s="8">
        <v>1</v>
      </c>
      <c r="H638" s="25">
        <v>100000</v>
      </c>
      <c r="I638" s="8" t="s">
        <v>171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76.5" x14ac:dyDescent="0.25">
      <c r="A639" s="34">
        <v>199</v>
      </c>
      <c r="B639" s="8" t="s">
        <v>30</v>
      </c>
      <c r="C639" s="8" t="s">
        <v>693</v>
      </c>
      <c r="D639" s="8" t="s">
        <v>19</v>
      </c>
      <c r="E639" s="8" t="s">
        <v>119</v>
      </c>
      <c r="F639" s="8" t="s">
        <v>694</v>
      </c>
      <c r="G639" s="8">
        <v>1</v>
      </c>
      <c r="H639" s="25">
        <v>7000</v>
      </c>
      <c r="I639" s="8" t="s">
        <v>37</v>
      </c>
      <c r="J639" s="8" t="s">
        <v>64</v>
      </c>
      <c r="K639" s="8"/>
      <c r="L639" s="8" t="s">
        <v>530</v>
      </c>
      <c r="M639" s="32" t="s">
        <v>30</v>
      </c>
      <c r="N639" s="32" t="str">
        <f t="shared" si="4"/>
        <v>Dezembro</v>
      </c>
      <c r="O639" s="24"/>
      <c r="P639" s="24"/>
    </row>
    <row r="640" spans="1:16" ht="83.25" customHeight="1" x14ac:dyDescent="0.25">
      <c r="A640" s="7">
        <v>200</v>
      </c>
      <c r="B640" s="8" t="s">
        <v>30</v>
      </c>
      <c r="C640" s="9" t="s">
        <v>695</v>
      </c>
      <c r="D640" s="9" t="s">
        <v>40</v>
      </c>
      <c r="E640" s="9" t="s">
        <v>250</v>
      </c>
      <c r="F640" s="9" t="s">
        <v>696</v>
      </c>
      <c r="G640" s="8">
        <v>50</v>
      </c>
      <c r="H640" s="25">
        <v>10000</v>
      </c>
      <c r="I640" s="8" t="s">
        <v>43</v>
      </c>
      <c r="J640" s="9" t="s">
        <v>64</v>
      </c>
      <c r="K640" s="9"/>
      <c r="L640" s="9" t="s">
        <v>44</v>
      </c>
      <c r="M640" s="12" t="s">
        <v>30</v>
      </c>
      <c r="N640" s="32" t="str">
        <f t="shared" si="4"/>
        <v>Dezembro</v>
      </c>
      <c r="O640" s="26"/>
      <c r="P640" s="26"/>
    </row>
    <row r="641" spans="1:16" ht="38.25" customHeight="1" x14ac:dyDescent="0.25">
      <c r="A641" s="20"/>
      <c r="B641" s="8" t="s">
        <v>32</v>
      </c>
      <c r="C641" s="18"/>
      <c r="D641" s="18"/>
      <c r="E641" s="18"/>
      <c r="F641" s="18"/>
      <c r="G641" s="8">
        <v>26</v>
      </c>
      <c r="H641" s="25">
        <v>30000</v>
      </c>
      <c r="I641" s="8" t="s">
        <v>171</v>
      </c>
      <c r="J641" s="18"/>
      <c r="K641" s="18"/>
      <c r="L641" s="18"/>
      <c r="M641" s="19"/>
      <c r="N641" s="32" t="str">
        <f t="shared" si="4"/>
        <v>Maio</v>
      </c>
      <c r="O641" s="30"/>
      <c r="P641" s="30"/>
    </row>
    <row r="642" spans="1:16" ht="76.5" x14ac:dyDescent="0.25">
      <c r="A642" s="34">
        <v>201</v>
      </c>
      <c r="B642" s="8" t="s">
        <v>30</v>
      </c>
      <c r="C642" s="8" t="s">
        <v>697</v>
      </c>
      <c r="D642" s="8" t="s">
        <v>19</v>
      </c>
      <c r="E642" s="8" t="s">
        <v>119</v>
      </c>
      <c r="F642" s="8" t="s">
        <v>698</v>
      </c>
      <c r="G642" s="8">
        <v>1</v>
      </c>
      <c r="H642" s="25">
        <v>2000</v>
      </c>
      <c r="I642" s="8" t="s">
        <v>37</v>
      </c>
      <c r="J642" s="8" t="s">
        <v>24</v>
      </c>
      <c r="K642" s="8"/>
      <c r="L642" s="8" t="s">
        <v>65</v>
      </c>
      <c r="M642" s="32" t="s">
        <v>30</v>
      </c>
      <c r="N642" s="32" t="str">
        <f t="shared" si="4"/>
        <v>Dezembro</v>
      </c>
      <c r="O642" s="24"/>
      <c r="P642" s="24"/>
    </row>
    <row r="643" spans="1:16" ht="153" x14ac:dyDescent="0.25">
      <c r="A643" s="34">
        <v>202</v>
      </c>
      <c r="B643" s="8" t="s">
        <v>30</v>
      </c>
      <c r="C643" s="8" t="s">
        <v>699</v>
      </c>
      <c r="D643" s="8" t="s">
        <v>19</v>
      </c>
      <c r="E643" s="8" t="s">
        <v>119</v>
      </c>
      <c r="F643" s="8" t="s">
        <v>700</v>
      </c>
      <c r="G643" s="8" t="s">
        <v>701</v>
      </c>
      <c r="H643" s="25">
        <v>27000</v>
      </c>
      <c r="I643" s="8" t="s">
        <v>23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Junho</v>
      </c>
      <c r="O643" s="24"/>
      <c r="P643" s="24"/>
    </row>
    <row r="644" spans="1:16" ht="76.5" x14ac:dyDescent="0.25">
      <c r="A644" s="34">
        <v>203</v>
      </c>
      <c r="B644" s="8" t="s">
        <v>30</v>
      </c>
      <c r="C644" s="8" t="s">
        <v>702</v>
      </c>
      <c r="D644" s="8" t="s">
        <v>40</v>
      </c>
      <c r="E644" s="8" t="s">
        <v>250</v>
      </c>
      <c r="F644" s="8" t="s">
        <v>703</v>
      </c>
      <c r="G644" s="8" t="s">
        <v>69</v>
      </c>
      <c r="H644" s="25">
        <v>370000</v>
      </c>
      <c r="I644" s="8" t="s">
        <v>108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Março</v>
      </c>
      <c r="O644" s="24"/>
      <c r="P644" s="24"/>
    </row>
    <row r="645" spans="1:16" ht="114.75" x14ac:dyDescent="0.25">
      <c r="A645" s="34">
        <v>204</v>
      </c>
      <c r="B645" s="8" t="s">
        <v>30</v>
      </c>
      <c r="C645" s="8" t="s">
        <v>704</v>
      </c>
      <c r="D645" s="8" t="s">
        <v>99</v>
      </c>
      <c r="E645" s="8" t="s">
        <v>237</v>
      </c>
      <c r="F645" s="8" t="s">
        <v>705</v>
      </c>
      <c r="G645" s="8">
        <v>2</v>
      </c>
      <c r="H645" s="25">
        <v>1280000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114.75" x14ac:dyDescent="0.25">
      <c r="A646" s="34">
        <v>205</v>
      </c>
      <c r="B646" s="8" t="s">
        <v>30</v>
      </c>
      <c r="C646" s="8" t="s">
        <v>706</v>
      </c>
      <c r="D646" s="8" t="s">
        <v>143</v>
      </c>
      <c r="E646" s="8" t="s">
        <v>411</v>
      </c>
      <c r="F646" s="8" t="s">
        <v>707</v>
      </c>
      <c r="G646" s="8">
        <v>15</v>
      </c>
      <c r="H646" s="25">
        <v>14700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40.5" customHeight="1" x14ac:dyDescent="0.25">
      <c r="A647" s="7">
        <v>206</v>
      </c>
      <c r="B647" s="8" t="s">
        <v>30</v>
      </c>
      <c r="C647" s="9" t="s">
        <v>708</v>
      </c>
      <c r="D647" s="9" t="s">
        <v>40</v>
      </c>
      <c r="E647" s="9" t="s">
        <v>250</v>
      </c>
      <c r="F647" s="9" t="s">
        <v>709</v>
      </c>
      <c r="G647" s="9" t="s">
        <v>69</v>
      </c>
      <c r="H647" s="25">
        <v>3000</v>
      </c>
      <c r="I647" s="8" t="s">
        <v>23</v>
      </c>
      <c r="J647" s="9" t="s">
        <v>64</v>
      </c>
      <c r="K647" s="9"/>
      <c r="L647" s="9" t="s">
        <v>93</v>
      </c>
      <c r="M647" s="12"/>
      <c r="N647" s="32" t="str">
        <f t="shared" si="4"/>
        <v>Junho</v>
      </c>
      <c r="O647" s="26"/>
      <c r="P647" s="26"/>
    </row>
    <row r="648" spans="1:16" ht="37.5" customHeight="1" x14ac:dyDescent="0.25">
      <c r="A648" s="20"/>
      <c r="B648" s="8" t="s">
        <v>33</v>
      </c>
      <c r="C648" s="18"/>
      <c r="D648" s="18"/>
      <c r="E648" s="18"/>
      <c r="F648" s="18"/>
      <c r="G648" s="18"/>
      <c r="H648" s="25">
        <v>3000</v>
      </c>
      <c r="I648" s="8" t="s">
        <v>68</v>
      </c>
      <c r="J648" s="18"/>
      <c r="K648" s="18"/>
      <c r="L648" s="18"/>
      <c r="M648" s="19"/>
      <c r="N648" s="32" t="str">
        <f t="shared" si="4"/>
        <v>Janeiro</v>
      </c>
      <c r="O648" s="30"/>
      <c r="P648" s="30"/>
    </row>
    <row r="649" spans="1:16" ht="23.25" customHeight="1" x14ac:dyDescent="0.25">
      <c r="A649" s="7">
        <v>207</v>
      </c>
      <c r="B649" s="8" t="s">
        <v>30</v>
      </c>
      <c r="C649" s="9" t="s">
        <v>710</v>
      </c>
      <c r="D649" s="9" t="s">
        <v>19</v>
      </c>
      <c r="E649" s="9" t="s">
        <v>188</v>
      </c>
      <c r="F649" s="9" t="s">
        <v>711</v>
      </c>
      <c r="G649" s="8">
        <v>11</v>
      </c>
      <c r="H649" s="25">
        <v>4400</v>
      </c>
      <c r="I649" s="8" t="s">
        <v>43</v>
      </c>
      <c r="J649" s="9" t="s">
        <v>64</v>
      </c>
      <c r="K649" s="9" t="s">
        <v>712</v>
      </c>
      <c r="L649" s="9" t="s">
        <v>93</v>
      </c>
      <c r="M649" s="12"/>
      <c r="N649" s="32" t="str">
        <f t="shared" si="4"/>
        <v>Dezembro</v>
      </c>
      <c r="O649" s="26"/>
      <c r="P649" s="26"/>
    </row>
    <row r="650" spans="1:16" ht="22.5" customHeight="1" x14ac:dyDescent="0.25">
      <c r="A650" s="20"/>
      <c r="B650" s="8" t="s">
        <v>33</v>
      </c>
      <c r="C650" s="18"/>
      <c r="D650" s="18"/>
      <c r="E650" s="18"/>
      <c r="F650" s="18"/>
      <c r="G650" s="8">
        <v>9</v>
      </c>
      <c r="H650" s="25">
        <v>25000</v>
      </c>
      <c r="I650" s="8" t="s">
        <v>68</v>
      </c>
      <c r="J650" s="18"/>
      <c r="K650" s="18"/>
      <c r="L650" s="18"/>
      <c r="M650" s="19"/>
      <c r="N650" s="32" t="str">
        <f t="shared" si="4"/>
        <v>Janeiro</v>
      </c>
      <c r="O650" s="30"/>
      <c r="P650" s="30"/>
    </row>
    <row r="651" spans="1:16" ht="90" customHeight="1" x14ac:dyDescent="0.25">
      <c r="A651" s="34">
        <v>208</v>
      </c>
      <c r="B651" s="8" t="s">
        <v>30</v>
      </c>
      <c r="C651" s="8" t="s">
        <v>713</v>
      </c>
      <c r="D651" s="8" t="s">
        <v>99</v>
      </c>
      <c r="E651" s="8" t="s">
        <v>237</v>
      </c>
      <c r="F651" s="8" t="s">
        <v>714</v>
      </c>
      <c r="G651" s="8">
        <v>1</v>
      </c>
      <c r="H651" s="25">
        <v>1067000</v>
      </c>
      <c r="I651" s="8" t="s">
        <v>304</v>
      </c>
      <c r="J651" s="8" t="s">
        <v>24</v>
      </c>
      <c r="K651" s="8"/>
      <c r="L651" s="8" t="s">
        <v>93</v>
      </c>
      <c r="M651" s="32" t="s">
        <v>30</v>
      </c>
      <c r="N651" s="32" t="str">
        <f t="shared" si="4"/>
        <v>Fevereiro</v>
      </c>
      <c r="O651" s="24"/>
      <c r="P651" s="24"/>
    </row>
    <row r="652" spans="1:16" ht="123" customHeight="1" x14ac:dyDescent="0.25">
      <c r="A652" s="34">
        <v>209</v>
      </c>
      <c r="B652" s="8" t="s">
        <v>30</v>
      </c>
      <c r="C652" s="8" t="s">
        <v>715</v>
      </c>
      <c r="D652" s="8" t="s">
        <v>19</v>
      </c>
      <c r="E652" s="8" t="s">
        <v>119</v>
      </c>
      <c r="F652" s="8" t="s">
        <v>716</v>
      </c>
      <c r="G652" s="8">
        <v>1</v>
      </c>
      <c r="H652" s="25">
        <v>100000</v>
      </c>
      <c r="I652" s="8" t="s">
        <v>171</v>
      </c>
      <c r="J652" s="8" t="s">
        <v>24</v>
      </c>
      <c r="K652" s="8"/>
      <c r="L652" s="8" t="s">
        <v>121</v>
      </c>
      <c r="M652" s="32" t="s">
        <v>30</v>
      </c>
      <c r="N652" s="32" t="str">
        <f t="shared" si="4"/>
        <v>Maio</v>
      </c>
      <c r="O652" s="24"/>
      <c r="P652" s="24"/>
    </row>
    <row r="653" spans="1:16" ht="140.25" x14ac:dyDescent="0.25">
      <c r="A653" s="7">
        <v>210</v>
      </c>
      <c r="B653" s="8" t="s">
        <v>30</v>
      </c>
      <c r="C653" s="9" t="s">
        <v>717</v>
      </c>
      <c r="D653" s="9" t="s">
        <v>19</v>
      </c>
      <c r="E653" s="9" t="s">
        <v>718</v>
      </c>
      <c r="F653" s="8" t="s">
        <v>719</v>
      </c>
      <c r="G653" s="8">
        <v>2</v>
      </c>
      <c r="H653" s="25">
        <v>36443.040000000001</v>
      </c>
      <c r="I653" s="9" t="s">
        <v>85</v>
      </c>
      <c r="J653" s="9" t="s">
        <v>64</v>
      </c>
      <c r="K653" s="9"/>
      <c r="L653" s="9" t="s">
        <v>93</v>
      </c>
      <c r="M653" s="12"/>
      <c r="N653" s="12" t="str">
        <f t="shared" si="4"/>
        <v>Abril</v>
      </c>
      <c r="O653" s="26"/>
      <c r="P653" s="26"/>
    </row>
    <row r="654" spans="1:16" ht="66.75" customHeight="1" x14ac:dyDescent="0.25">
      <c r="A654" s="14"/>
      <c r="B654" s="8" t="s">
        <v>33</v>
      </c>
      <c r="C654" s="15"/>
      <c r="D654" s="15"/>
      <c r="E654" s="15"/>
      <c r="F654" s="8" t="s">
        <v>720</v>
      </c>
      <c r="G654" s="9" t="s">
        <v>22</v>
      </c>
      <c r="H654" s="25">
        <v>60000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44.25" customHeight="1" x14ac:dyDescent="0.25">
      <c r="A655" s="14"/>
      <c r="B655" s="8" t="s">
        <v>35</v>
      </c>
      <c r="C655" s="15"/>
      <c r="D655" s="15"/>
      <c r="E655" s="15"/>
      <c r="F655" s="8" t="s">
        <v>721</v>
      </c>
      <c r="G655" s="18"/>
      <c r="H655" s="25">
        <v>350000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73.5" customHeight="1" x14ac:dyDescent="0.25">
      <c r="A656" s="14"/>
      <c r="B656" s="35" t="s">
        <v>17</v>
      </c>
      <c r="C656" s="15"/>
      <c r="D656" s="15"/>
      <c r="E656" s="15"/>
      <c r="F656" s="35" t="s">
        <v>722</v>
      </c>
      <c r="G656" s="99">
        <v>2</v>
      </c>
      <c r="H656" s="89">
        <v>5014.41</v>
      </c>
      <c r="I656" s="15"/>
      <c r="J656" s="15"/>
      <c r="K656" s="15"/>
      <c r="L656" s="15"/>
      <c r="M656" s="17"/>
      <c r="N656" s="17"/>
      <c r="O656" s="28"/>
      <c r="P656" s="28"/>
    </row>
    <row r="657" spans="1:16" ht="38.25" x14ac:dyDescent="0.25">
      <c r="A657" s="20"/>
      <c r="B657" s="8" t="s">
        <v>32</v>
      </c>
      <c r="C657" s="18"/>
      <c r="D657" s="18"/>
      <c r="E657" s="18"/>
      <c r="F657" s="8" t="s">
        <v>723</v>
      </c>
      <c r="G657" s="8">
        <v>3</v>
      </c>
      <c r="H657" s="25">
        <v>54664.56</v>
      </c>
      <c r="I657" s="18"/>
      <c r="J657" s="18"/>
      <c r="K657" s="18"/>
      <c r="L657" s="18"/>
      <c r="M657" s="19"/>
      <c r="N657" s="19"/>
      <c r="O657" s="30"/>
      <c r="P657" s="30"/>
    </row>
    <row r="658" spans="1:16" ht="38.25" x14ac:dyDescent="0.25">
      <c r="A658" s="34">
        <v>211</v>
      </c>
      <c r="B658" s="8" t="s">
        <v>30</v>
      </c>
      <c r="C658" s="8" t="s">
        <v>724</v>
      </c>
      <c r="D658" s="8" t="s">
        <v>19</v>
      </c>
      <c r="E658" s="8" t="s">
        <v>574</v>
      </c>
      <c r="F658" s="8" t="s">
        <v>725</v>
      </c>
      <c r="G658" s="8">
        <v>1</v>
      </c>
      <c r="H658" s="25">
        <v>0</v>
      </c>
      <c r="I658" s="8" t="s">
        <v>171</v>
      </c>
      <c r="J658" s="8" t="s">
        <v>24</v>
      </c>
      <c r="K658" s="8"/>
      <c r="L658" s="8" t="s">
        <v>146</v>
      </c>
      <c r="M658" s="32" t="s">
        <v>30</v>
      </c>
      <c r="N658" s="32" t="str">
        <f t="shared" si="4"/>
        <v>Maio</v>
      </c>
      <c r="O658" s="24"/>
      <c r="P658" s="24"/>
    </row>
    <row r="659" spans="1:16" ht="114.75" x14ac:dyDescent="0.25">
      <c r="A659" s="7">
        <v>212</v>
      </c>
      <c r="B659" s="8" t="s">
        <v>30</v>
      </c>
      <c r="C659" s="9" t="s">
        <v>726</v>
      </c>
      <c r="D659" s="9" t="s">
        <v>19</v>
      </c>
      <c r="E659" s="9" t="s">
        <v>727</v>
      </c>
      <c r="F659" s="8" t="s">
        <v>728</v>
      </c>
      <c r="G659" s="8">
        <v>2</v>
      </c>
      <c r="H659" s="25">
        <v>10000</v>
      </c>
      <c r="I659" s="8" t="s">
        <v>171</v>
      </c>
      <c r="J659" s="8" t="s">
        <v>24</v>
      </c>
      <c r="K659" s="9"/>
      <c r="L659" s="9" t="s">
        <v>93</v>
      </c>
      <c r="M659" s="12" t="s">
        <v>35</v>
      </c>
      <c r="N659" s="32" t="str">
        <f t="shared" si="4"/>
        <v>Maio</v>
      </c>
      <c r="O659" s="26"/>
      <c r="P659" s="26"/>
    </row>
    <row r="660" spans="1:16" ht="34.5" customHeight="1" x14ac:dyDescent="0.25">
      <c r="A660" s="20"/>
      <c r="B660" s="8" t="s">
        <v>35</v>
      </c>
      <c r="C660" s="18"/>
      <c r="D660" s="18"/>
      <c r="E660" s="18"/>
      <c r="F660" s="8" t="s">
        <v>729</v>
      </c>
      <c r="G660" s="8" t="s">
        <v>730</v>
      </c>
      <c r="H660" s="25">
        <v>10000</v>
      </c>
      <c r="I660" s="8" t="s">
        <v>23</v>
      </c>
      <c r="J660" s="8" t="s">
        <v>24</v>
      </c>
      <c r="K660" s="18"/>
      <c r="L660" s="18"/>
      <c r="M660" s="19"/>
      <c r="N660" s="32" t="str">
        <f t="shared" si="4"/>
        <v>Junho</v>
      </c>
      <c r="O660" s="30"/>
      <c r="P660" s="30"/>
    </row>
    <row r="661" spans="1:16" ht="114.75" x14ac:dyDescent="0.25">
      <c r="A661" s="34">
        <v>213</v>
      </c>
      <c r="B661" s="8" t="s">
        <v>30</v>
      </c>
      <c r="C661" s="8" t="s">
        <v>731</v>
      </c>
      <c r="D661" s="8" t="s">
        <v>19</v>
      </c>
      <c r="E661" s="8" t="s">
        <v>87</v>
      </c>
      <c r="F661" s="8" t="s">
        <v>732</v>
      </c>
      <c r="G661" s="8">
        <v>1</v>
      </c>
      <c r="H661" s="25">
        <v>80000</v>
      </c>
      <c r="I661" s="8" t="s">
        <v>68</v>
      </c>
      <c r="J661" s="8" t="s">
        <v>64</v>
      </c>
      <c r="K661" s="8"/>
      <c r="L661" s="8" t="s">
        <v>93</v>
      </c>
      <c r="M661" s="32" t="s">
        <v>30</v>
      </c>
      <c r="N661" s="32" t="str">
        <f t="shared" si="4"/>
        <v>Janeiro</v>
      </c>
      <c r="O661" s="24"/>
      <c r="P661" s="24"/>
    </row>
    <row r="662" spans="1:16" ht="123" customHeight="1" x14ac:dyDescent="0.25">
      <c r="A662" s="34">
        <v>214</v>
      </c>
      <c r="B662" s="8" t="s">
        <v>31</v>
      </c>
      <c r="C662" s="8" t="s">
        <v>733</v>
      </c>
      <c r="D662" s="8" t="s">
        <v>19</v>
      </c>
      <c r="E662" s="8" t="s">
        <v>734</v>
      </c>
      <c r="F662" s="8" t="s">
        <v>735</v>
      </c>
      <c r="G662" s="8">
        <v>1</v>
      </c>
      <c r="H662" s="25">
        <v>4000000</v>
      </c>
      <c r="I662" s="8" t="s">
        <v>37</v>
      </c>
      <c r="J662" s="8" t="s">
        <v>24</v>
      </c>
      <c r="K662" s="8"/>
      <c r="L662" s="8" t="s">
        <v>93</v>
      </c>
      <c r="M662" s="32" t="s">
        <v>31</v>
      </c>
      <c r="N662" s="32" t="str">
        <f t="shared" si="4"/>
        <v>Dezembro</v>
      </c>
      <c r="O662" s="24"/>
      <c r="P662" s="24"/>
    </row>
    <row r="663" spans="1:16" ht="38.25" x14ac:dyDescent="0.25">
      <c r="A663" s="7">
        <v>215</v>
      </c>
      <c r="B663" s="8" t="s">
        <v>31</v>
      </c>
      <c r="C663" s="9" t="s">
        <v>736</v>
      </c>
      <c r="D663" s="9" t="s">
        <v>49</v>
      </c>
      <c r="E663" s="9" t="s">
        <v>737</v>
      </c>
      <c r="F663" s="8" t="s">
        <v>738</v>
      </c>
      <c r="G663" s="9" t="s">
        <v>22</v>
      </c>
      <c r="H663" s="25">
        <v>1500</v>
      </c>
      <c r="I663" s="9" t="s">
        <v>37</v>
      </c>
      <c r="J663" s="9" t="s">
        <v>64</v>
      </c>
      <c r="K663" s="9"/>
      <c r="L663" s="9" t="s">
        <v>83</v>
      </c>
      <c r="M663" s="32" t="s">
        <v>31</v>
      </c>
      <c r="N663" s="12" t="str">
        <f t="shared" si="4"/>
        <v>Dezembro</v>
      </c>
      <c r="O663" s="26"/>
      <c r="P663" s="26"/>
    </row>
    <row r="664" spans="1:16" ht="42.75" customHeight="1" x14ac:dyDescent="0.25">
      <c r="A664" s="20"/>
      <c r="B664" s="8" t="s">
        <v>35</v>
      </c>
      <c r="C664" s="18"/>
      <c r="D664" s="18"/>
      <c r="E664" s="18"/>
      <c r="F664" s="8" t="s">
        <v>739</v>
      </c>
      <c r="G664" s="18"/>
      <c r="H664" s="25">
        <v>10000</v>
      </c>
      <c r="I664" s="18"/>
      <c r="J664" s="18"/>
      <c r="K664" s="18"/>
      <c r="L664" s="18"/>
      <c r="M664" s="32" t="s">
        <v>35</v>
      </c>
      <c r="N664" s="19"/>
      <c r="O664" s="30"/>
      <c r="P664" s="30"/>
    </row>
    <row r="665" spans="1:16" ht="51" x14ac:dyDescent="0.25">
      <c r="A665" s="34">
        <v>216</v>
      </c>
      <c r="B665" s="8" t="s">
        <v>31</v>
      </c>
      <c r="C665" s="8" t="s">
        <v>740</v>
      </c>
      <c r="D665" s="8" t="s">
        <v>19</v>
      </c>
      <c r="E665" s="8" t="s">
        <v>87</v>
      </c>
      <c r="F665" s="8" t="s">
        <v>741</v>
      </c>
      <c r="G665" s="8" t="s">
        <v>22</v>
      </c>
      <c r="H665" s="25">
        <v>60000</v>
      </c>
      <c r="I665" s="8" t="s">
        <v>38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Setembro</v>
      </c>
      <c r="O665" s="34" t="s">
        <v>742</v>
      </c>
      <c r="P665" s="38">
        <v>46020</v>
      </c>
    </row>
    <row r="666" spans="1:16" ht="63.75" x14ac:dyDescent="0.25">
      <c r="A666" s="34">
        <v>217</v>
      </c>
      <c r="B666" s="8" t="s">
        <v>31</v>
      </c>
      <c r="C666" s="8" t="s">
        <v>743</v>
      </c>
      <c r="D666" s="8" t="s">
        <v>19</v>
      </c>
      <c r="E666" s="8" t="s">
        <v>480</v>
      </c>
      <c r="F666" s="8" t="s">
        <v>744</v>
      </c>
      <c r="G666" s="8" t="s">
        <v>22</v>
      </c>
      <c r="H666" s="25">
        <v>100000</v>
      </c>
      <c r="I666" s="8" t="s">
        <v>108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Março</v>
      </c>
      <c r="O666" s="24"/>
      <c r="P666" s="24"/>
    </row>
    <row r="667" spans="1:16" ht="32.25" customHeight="1" x14ac:dyDescent="0.25">
      <c r="A667" s="7">
        <v>218</v>
      </c>
      <c r="B667" s="8" t="s">
        <v>31</v>
      </c>
      <c r="C667" s="9" t="s">
        <v>745</v>
      </c>
      <c r="D667" s="9" t="s">
        <v>99</v>
      </c>
      <c r="E667" s="9" t="s">
        <v>346</v>
      </c>
      <c r="F667" s="9" t="s">
        <v>746</v>
      </c>
      <c r="G667" s="8" t="s">
        <v>69</v>
      </c>
      <c r="H667" s="25">
        <v>65000</v>
      </c>
      <c r="I667" s="8" t="s">
        <v>304</v>
      </c>
      <c r="J667" s="9" t="s">
        <v>64</v>
      </c>
      <c r="K667" s="9"/>
      <c r="L667" s="9" t="s">
        <v>44</v>
      </c>
      <c r="M667" s="12"/>
      <c r="N667" s="32" t="str">
        <f t="shared" si="4"/>
        <v>Fevereiro</v>
      </c>
      <c r="O667" s="26"/>
      <c r="P667" s="26"/>
    </row>
    <row r="668" spans="1:16" ht="31.5" customHeight="1" x14ac:dyDescent="0.25">
      <c r="A668" s="14"/>
      <c r="B668" s="8" t="s">
        <v>33</v>
      </c>
      <c r="C668" s="15"/>
      <c r="D668" s="15"/>
      <c r="E668" s="15"/>
      <c r="F668" s="15"/>
      <c r="G668" s="8">
        <v>5</v>
      </c>
      <c r="H668" s="25">
        <v>110000</v>
      </c>
      <c r="I668" s="8" t="s">
        <v>85</v>
      </c>
      <c r="J668" s="15"/>
      <c r="K668" s="15"/>
      <c r="L668" s="15"/>
      <c r="M668" s="17"/>
      <c r="N668" s="32" t="str">
        <f t="shared" si="4"/>
        <v>Abril</v>
      </c>
      <c r="O668" s="28"/>
      <c r="P668" s="28"/>
    </row>
    <row r="669" spans="1:16" ht="25.5" customHeight="1" x14ac:dyDescent="0.25">
      <c r="A669" s="14"/>
      <c r="B669" s="8" t="s">
        <v>35</v>
      </c>
      <c r="C669" s="15"/>
      <c r="D669" s="15"/>
      <c r="E669" s="15"/>
      <c r="F669" s="15"/>
      <c r="G669" s="8" t="s">
        <v>69</v>
      </c>
      <c r="H669" s="25">
        <v>120000</v>
      </c>
      <c r="I669" s="8" t="s">
        <v>304</v>
      </c>
      <c r="J669" s="15"/>
      <c r="K669" s="15"/>
      <c r="L669" s="15"/>
      <c r="M669" s="17"/>
      <c r="N669" s="32" t="str">
        <f t="shared" si="4"/>
        <v>Fevereiro</v>
      </c>
      <c r="O669" s="28"/>
      <c r="P669" s="28"/>
    </row>
    <row r="670" spans="1:16" ht="41.25" customHeight="1" x14ac:dyDescent="0.25">
      <c r="A670" s="20"/>
      <c r="B670" s="8" t="s">
        <v>32</v>
      </c>
      <c r="C670" s="18"/>
      <c r="D670" s="18"/>
      <c r="E670" s="18"/>
      <c r="F670" s="18"/>
      <c r="G670" s="8">
        <v>37</v>
      </c>
      <c r="H670" s="25">
        <v>60000</v>
      </c>
      <c r="I670" s="8" t="s">
        <v>171</v>
      </c>
      <c r="J670" s="18"/>
      <c r="K670" s="18"/>
      <c r="L670" s="18"/>
      <c r="M670" s="19"/>
      <c r="N670" s="32" t="str">
        <f t="shared" si="4"/>
        <v>Maio</v>
      </c>
      <c r="O670" s="30"/>
      <c r="P670" s="30"/>
    </row>
    <row r="671" spans="1:16" ht="63.75" x14ac:dyDescent="0.25">
      <c r="A671" s="34">
        <v>219</v>
      </c>
      <c r="B671" s="8" t="s">
        <v>31</v>
      </c>
      <c r="C671" s="8" t="s">
        <v>747</v>
      </c>
      <c r="D671" s="8" t="s">
        <v>40</v>
      </c>
      <c r="E671" s="8" t="s">
        <v>282</v>
      </c>
      <c r="F671" s="8" t="s">
        <v>748</v>
      </c>
      <c r="G671" s="8" t="s">
        <v>69</v>
      </c>
      <c r="H671" s="25">
        <v>50000</v>
      </c>
      <c r="I671" s="8" t="s">
        <v>43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36" customHeight="1" x14ac:dyDescent="0.25">
      <c r="A672" s="7">
        <v>220</v>
      </c>
      <c r="B672" s="8" t="s">
        <v>31</v>
      </c>
      <c r="C672" s="9" t="s">
        <v>749</v>
      </c>
      <c r="D672" s="9" t="s">
        <v>40</v>
      </c>
      <c r="E672" s="9" t="s">
        <v>274</v>
      </c>
      <c r="F672" s="9" t="s">
        <v>750</v>
      </c>
      <c r="G672" s="8" t="s">
        <v>69</v>
      </c>
      <c r="H672" s="25">
        <v>300000</v>
      </c>
      <c r="I672" s="9" t="s">
        <v>68</v>
      </c>
      <c r="J672" s="9" t="s">
        <v>64</v>
      </c>
      <c r="K672" s="9"/>
      <c r="L672" s="9" t="s">
        <v>44</v>
      </c>
      <c r="M672" s="12" t="s">
        <v>31</v>
      </c>
      <c r="N672" s="12" t="str">
        <f t="shared" si="4"/>
        <v>Janeiro</v>
      </c>
      <c r="O672" s="26"/>
      <c r="P672" s="26"/>
    </row>
    <row r="673" spans="1:16" ht="35.25" customHeight="1" x14ac:dyDescent="0.25">
      <c r="A673" s="20"/>
      <c r="B673" s="35" t="s">
        <v>30</v>
      </c>
      <c r="C673" s="18"/>
      <c r="D673" s="18"/>
      <c r="E673" s="18"/>
      <c r="F673" s="18"/>
      <c r="G673" s="35">
        <v>30</v>
      </c>
      <c r="H673" s="89">
        <v>1617</v>
      </c>
      <c r="I673" s="18"/>
      <c r="J673" s="18"/>
      <c r="K673" s="18"/>
      <c r="L673" s="18"/>
      <c r="M673" s="19"/>
      <c r="N673" s="19"/>
      <c r="O673" s="30"/>
      <c r="P673" s="30"/>
    </row>
    <row r="674" spans="1:16" ht="97.5" customHeight="1" x14ac:dyDescent="0.25">
      <c r="A674" s="34">
        <v>221</v>
      </c>
      <c r="B674" s="8" t="s">
        <v>31</v>
      </c>
      <c r="C674" s="8" t="s">
        <v>751</v>
      </c>
      <c r="D674" s="8" t="s">
        <v>40</v>
      </c>
      <c r="E674" s="8" t="s">
        <v>274</v>
      </c>
      <c r="F674" s="8" t="s">
        <v>752</v>
      </c>
      <c r="G674" s="8" t="s">
        <v>69</v>
      </c>
      <c r="H674" s="25">
        <v>600000</v>
      </c>
      <c r="I674" s="8" t="s">
        <v>37</v>
      </c>
      <c r="J674" s="8" t="s">
        <v>64</v>
      </c>
      <c r="K674" s="8"/>
      <c r="L674" s="8" t="s">
        <v>44</v>
      </c>
      <c r="M674" s="32" t="s">
        <v>31</v>
      </c>
      <c r="N674" s="32" t="str">
        <f t="shared" si="4"/>
        <v>Dezembro</v>
      </c>
      <c r="O674" s="24"/>
      <c r="P674" s="24"/>
    </row>
    <row r="675" spans="1:16" ht="38.25" x14ac:dyDescent="0.25">
      <c r="A675" s="34">
        <v>222</v>
      </c>
      <c r="B675" s="8" t="s">
        <v>31</v>
      </c>
      <c r="C675" s="8" t="s">
        <v>753</v>
      </c>
      <c r="D675" s="8" t="s">
        <v>49</v>
      </c>
      <c r="E675" s="8" t="s">
        <v>737</v>
      </c>
      <c r="F675" s="8" t="s">
        <v>754</v>
      </c>
      <c r="G675" s="8" t="s">
        <v>22</v>
      </c>
      <c r="H675" s="25">
        <v>110000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34" t="s">
        <v>755</v>
      </c>
      <c r="P675" s="38">
        <v>46021</v>
      </c>
    </row>
    <row r="676" spans="1:16" ht="114.75" x14ac:dyDescent="0.25">
      <c r="A676" s="34">
        <v>223</v>
      </c>
      <c r="B676" s="8" t="s">
        <v>31</v>
      </c>
      <c r="C676" s="8" t="s">
        <v>756</v>
      </c>
      <c r="D676" s="8" t="s">
        <v>19</v>
      </c>
      <c r="E676" s="8" t="s">
        <v>119</v>
      </c>
      <c r="F676" s="8" t="s">
        <v>757</v>
      </c>
      <c r="G676" s="8" t="s">
        <v>22</v>
      </c>
      <c r="H676" s="25">
        <v>3500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8" t="s">
        <v>758</v>
      </c>
      <c r="P676" s="43">
        <v>46014</v>
      </c>
    </row>
    <row r="677" spans="1:16" ht="63.75" x14ac:dyDescent="0.25">
      <c r="A677" s="34">
        <v>224</v>
      </c>
      <c r="B677" s="8" t="s">
        <v>31</v>
      </c>
      <c r="C677" s="8" t="s">
        <v>759</v>
      </c>
      <c r="D677" s="8" t="s">
        <v>19</v>
      </c>
      <c r="E677" s="8" t="s">
        <v>95</v>
      </c>
      <c r="F677" s="8" t="s">
        <v>760</v>
      </c>
      <c r="G677" s="8" t="s">
        <v>22</v>
      </c>
      <c r="H677" s="25">
        <v>100000</v>
      </c>
      <c r="I677" s="8" t="s">
        <v>68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Janeiro</v>
      </c>
      <c r="O677" s="24"/>
      <c r="P677" s="24"/>
    </row>
    <row r="678" spans="1:16" ht="89.25" x14ac:dyDescent="0.25">
      <c r="A678" s="34">
        <v>225</v>
      </c>
      <c r="B678" s="8" t="s">
        <v>31</v>
      </c>
      <c r="C678" s="8" t="s">
        <v>761</v>
      </c>
      <c r="D678" s="8" t="s">
        <v>99</v>
      </c>
      <c r="E678" s="8" t="s">
        <v>463</v>
      </c>
      <c r="F678" s="8" t="s">
        <v>762</v>
      </c>
      <c r="G678" s="8">
        <v>80</v>
      </c>
      <c r="H678" s="25">
        <v>3500000</v>
      </c>
      <c r="I678" s="8" t="s">
        <v>37</v>
      </c>
      <c r="J678" s="8" t="s">
        <v>24</v>
      </c>
      <c r="K678" s="8"/>
      <c r="L678" s="8" t="s">
        <v>44</v>
      </c>
      <c r="M678" s="32" t="s">
        <v>31</v>
      </c>
      <c r="N678" s="32" t="str">
        <f t="shared" si="4"/>
        <v>Dezembro</v>
      </c>
      <c r="O678" s="24"/>
      <c r="P678" s="24"/>
    </row>
    <row r="679" spans="1:16" ht="76.5" x14ac:dyDescent="0.25">
      <c r="A679" s="34">
        <v>226</v>
      </c>
      <c r="B679" s="8" t="s">
        <v>31</v>
      </c>
      <c r="C679" s="8" t="s">
        <v>763</v>
      </c>
      <c r="D679" s="8" t="s">
        <v>19</v>
      </c>
      <c r="E679" s="8" t="s">
        <v>734</v>
      </c>
      <c r="F679" s="8" t="s">
        <v>764</v>
      </c>
      <c r="G679" s="8" t="s">
        <v>22</v>
      </c>
      <c r="H679" s="25">
        <v>1800000</v>
      </c>
      <c r="I679" s="8" t="s">
        <v>37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Dezembro</v>
      </c>
      <c r="O679" s="34" t="s">
        <v>765</v>
      </c>
      <c r="P679" s="38">
        <v>46020</v>
      </c>
    </row>
    <row r="680" spans="1:16" ht="93.75" customHeight="1" x14ac:dyDescent="0.25">
      <c r="A680" s="34">
        <v>227</v>
      </c>
      <c r="B680" s="8" t="s">
        <v>31</v>
      </c>
      <c r="C680" s="8" t="s">
        <v>766</v>
      </c>
      <c r="D680" s="8" t="s">
        <v>19</v>
      </c>
      <c r="E680" s="8" t="s">
        <v>119</v>
      </c>
      <c r="F680" s="8" t="s">
        <v>767</v>
      </c>
      <c r="G680" s="8" t="s">
        <v>22</v>
      </c>
      <c r="H680" s="25">
        <v>100000</v>
      </c>
      <c r="I680" s="8" t="s">
        <v>43</v>
      </c>
      <c r="J680" s="8" t="s">
        <v>64</v>
      </c>
      <c r="K680" s="8"/>
      <c r="L680" s="8" t="s">
        <v>65</v>
      </c>
      <c r="M680" s="32" t="s">
        <v>31</v>
      </c>
      <c r="N680" s="32" t="str">
        <f t="shared" si="4"/>
        <v>Dezembro</v>
      </c>
      <c r="O680" s="24"/>
      <c r="P680" s="24"/>
    </row>
    <row r="681" spans="1:16" ht="153" x14ac:dyDescent="0.25">
      <c r="A681" s="34">
        <v>228</v>
      </c>
      <c r="B681" s="8" t="s">
        <v>31</v>
      </c>
      <c r="C681" s="8" t="s">
        <v>768</v>
      </c>
      <c r="D681" s="8" t="s">
        <v>19</v>
      </c>
      <c r="E681" s="8" t="s">
        <v>62</v>
      </c>
      <c r="F681" s="8" t="s">
        <v>769</v>
      </c>
      <c r="G681" s="8" t="s">
        <v>22</v>
      </c>
      <c r="H681" s="25">
        <v>12000</v>
      </c>
      <c r="I681" s="8" t="s">
        <v>37</v>
      </c>
      <c r="J681" s="8" t="s">
        <v>64</v>
      </c>
      <c r="K681" s="8"/>
      <c r="L681" s="8" t="s">
        <v>25</v>
      </c>
      <c r="M681" s="32" t="s">
        <v>31</v>
      </c>
      <c r="N681" s="32" t="str">
        <f t="shared" si="4"/>
        <v>Dezembro</v>
      </c>
      <c r="O681" s="24"/>
      <c r="P681" s="24"/>
    </row>
    <row r="682" spans="1:16" ht="38.25" x14ac:dyDescent="0.25">
      <c r="A682" s="34">
        <v>229</v>
      </c>
      <c r="B682" s="8" t="s">
        <v>31</v>
      </c>
      <c r="C682" s="8" t="s">
        <v>770</v>
      </c>
      <c r="D682" s="8" t="s">
        <v>19</v>
      </c>
      <c r="E682" s="8" t="s">
        <v>127</v>
      </c>
      <c r="F682" s="8" t="s">
        <v>771</v>
      </c>
      <c r="G682" s="8" t="s">
        <v>22</v>
      </c>
      <c r="H682" s="25">
        <v>150000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8" t="s">
        <v>772</v>
      </c>
      <c r="P682" s="43">
        <v>46020</v>
      </c>
    </row>
    <row r="683" spans="1:16" ht="89.25" x14ac:dyDescent="0.25">
      <c r="A683" s="34">
        <v>230</v>
      </c>
      <c r="B683" s="8" t="s">
        <v>31</v>
      </c>
      <c r="C683" s="8" t="s">
        <v>773</v>
      </c>
      <c r="D683" s="8" t="s">
        <v>19</v>
      </c>
      <c r="E683" s="8" t="s">
        <v>119</v>
      </c>
      <c r="F683" s="8" t="s">
        <v>774</v>
      </c>
      <c r="G683" s="8" t="s">
        <v>22</v>
      </c>
      <c r="H683" s="25">
        <v>75000</v>
      </c>
      <c r="I683" s="8" t="s">
        <v>37</v>
      </c>
      <c r="J683" s="8" t="s">
        <v>64</v>
      </c>
      <c r="K683" s="8"/>
      <c r="L683" s="8" t="s">
        <v>25</v>
      </c>
      <c r="M683" s="32" t="s">
        <v>31</v>
      </c>
      <c r="N683" s="32" t="str">
        <f t="shared" si="4"/>
        <v>Dezembro</v>
      </c>
      <c r="O683" s="34" t="s">
        <v>775</v>
      </c>
      <c r="P683" s="38">
        <v>46014</v>
      </c>
    </row>
    <row r="684" spans="1:16" ht="114.75" x14ac:dyDescent="0.25">
      <c r="A684" s="34">
        <v>231</v>
      </c>
      <c r="B684" s="8" t="s">
        <v>31</v>
      </c>
      <c r="C684" s="8" t="s">
        <v>776</v>
      </c>
      <c r="D684" s="8" t="s">
        <v>19</v>
      </c>
      <c r="E684" s="8" t="s">
        <v>95</v>
      </c>
      <c r="F684" s="8" t="s">
        <v>777</v>
      </c>
      <c r="G684" s="8" t="s">
        <v>22</v>
      </c>
      <c r="H684" s="25">
        <v>90000</v>
      </c>
      <c r="I684" s="8" t="s">
        <v>37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51" x14ac:dyDescent="0.25">
      <c r="A685" s="34">
        <v>232</v>
      </c>
      <c r="B685" s="8" t="s">
        <v>31</v>
      </c>
      <c r="C685" s="8" t="s">
        <v>778</v>
      </c>
      <c r="D685" s="8" t="s">
        <v>40</v>
      </c>
      <c r="E685" s="8" t="s">
        <v>257</v>
      </c>
      <c r="F685" s="8" t="s">
        <v>779</v>
      </c>
      <c r="G685" s="8" t="s">
        <v>69</v>
      </c>
      <c r="H685" s="25">
        <v>100000</v>
      </c>
      <c r="I685" s="8" t="s">
        <v>68</v>
      </c>
      <c r="J685" s="8" t="s">
        <v>64</v>
      </c>
      <c r="K685" s="8"/>
      <c r="L685" s="8" t="s">
        <v>93</v>
      </c>
      <c r="M685" s="32" t="s">
        <v>31</v>
      </c>
      <c r="N685" s="32" t="str">
        <f t="shared" si="4"/>
        <v>Janeiro</v>
      </c>
      <c r="O685" s="24"/>
      <c r="P685" s="24"/>
    </row>
    <row r="686" spans="1:16" ht="63.75" x14ac:dyDescent="0.25">
      <c r="A686" s="34">
        <v>233</v>
      </c>
      <c r="B686" s="8" t="s">
        <v>31</v>
      </c>
      <c r="C686" s="8" t="s">
        <v>780</v>
      </c>
      <c r="D686" s="8" t="s">
        <v>143</v>
      </c>
      <c r="E686" s="8" t="s">
        <v>144</v>
      </c>
      <c r="F686" s="8" t="s">
        <v>781</v>
      </c>
      <c r="G686" s="8">
        <v>1</v>
      </c>
      <c r="H686" s="25">
        <v>400000</v>
      </c>
      <c r="I686" s="8" t="s">
        <v>304</v>
      </c>
      <c r="J686" s="8" t="s">
        <v>64</v>
      </c>
      <c r="K686" s="8"/>
      <c r="L686" s="8" t="s">
        <v>146</v>
      </c>
      <c r="M686" s="32" t="s">
        <v>31</v>
      </c>
      <c r="N686" s="32" t="str">
        <f t="shared" si="4"/>
        <v>Fevereiro</v>
      </c>
      <c r="O686" s="24"/>
      <c r="P686" s="24"/>
    </row>
    <row r="687" spans="1:16" ht="117" customHeight="1" x14ac:dyDescent="0.25">
      <c r="A687" s="7">
        <v>234</v>
      </c>
      <c r="B687" s="8" t="s">
        <v>31</v>
      </c>
      <c r="C687" s="9" t="s">
        <v>782</v>
      </c>
      <c r="D687" s="9" t="s">
        <v>49</v>
      </c>
      <c r="E687" s="9" t="s">
        <v>489</v>
      </c>
      <c r="F687" s="8" t="s">
        <v>783</v>
      </c>
      <c r="G687" s="8" t="s">
        <v>22</v>
      </c>
      <c r="H687" s="25">
        <v>115000</v>
      </c>
      <c r="I687" s="8" t="s">
        <v>37</v>
      </c>
      <c r="J687" s="9" t="s">
        <v>64</v>
      </c>
      <c r="K687" s="9"/>
      <c r="L687" s="9" t="s">
        <v>93</v>
      </c>
      <c r="M687" s="12" t="s">
        <v>31</v>
      </c>
      <c r="N687" s="32" t="str">
        <f t="shared" si="4"/>
        <v>Dezembro</v>
      </c>
      <c r="O687" s="26"/>
      <c r="P687" s="26"/>
    </row>
    <row r="688" spans="1:16" ht="45.75" customHeight="1" x14ac:dyDescent="0.25">
      <c r="A688" s="14"/>
      <c r="B688" s="8" t="s">
        <v>33</v>
      </c>
      <c r="C688" s="15"/>
      <c r="D688" s="15"/>
      <c r="E688" s="15"/>
      <c r="F688" s="9" t="s">
        <v>784</v>
      </c>
      <c r="G688" s="8">
        <v>7116</v>
      </c>
      <c r="H688" s="25">
        <v>350000</v>
      </c>
      <c r="I688" s="9" t="s">
        <v>85</v>
      </c>
      <c r="J688" s="18"/>
      <c r="K688" s="15"/>
      <c r="L688" s="15"/>
      <c r="M688" s="17"/>
      <c r="N688" s="12" t="str">
        <f>IF(I688="Janeiro","Dezembro",IF(I688="Fevereiro","Dezembro",IF(I688="Março","Janeiro",IF(I688="Abril","Janeiro",IF(I688="Maio","Fevereiro",IF(I688="Junho","Março",IF(I688="Julho","Abril",IF(I688="Agosto","Maio",IF(I688="Setembro","Junho",IF(I688="Outubro","Julho",IF(I688="Novembro","Agosto",IF(I688="Dezembro","Setembro"))))))))))))</f>
        <v>Abril</v>
      </c>
      <c r="O688" s="28"/>
      <c r="P688" s="28"/>
    </row>
    <row r="689" spans="1:16" ht="37.5" customHeight="1" x14ac:dyDescent="0.25">
      <c r="A689" s="20"/>
      <c r="B689" s="8" t="s">
        <v>32</v>
      </c>
      <c r="C689" s="18"/>
      <c r="D689" s="18"/>
      <c r="E689" s="18"/>
      <c r="F689" s="18"/>
      <c r="G689" s="8">
        <v>5382</v>
      </c>
      <c r="H689" s="25">
        <v>129278.28</v>
      </c>
      <c r="I689" s="18"/>
      <c r="J689" s="8" t="s">
        <v>24</v>
      </c>
      <c r="K689" s="18"/>
      <c r="L689" s="18"/>
      <c r="M689" s="19"/>
      <c r="N689" s="19"/>
      <c r="O689" s="30"/>
      <c r="P689" s="30"/>
    </row>
    <row r="690" spans="1:16" ht="81" customHeight="1" x14ac:dyDescent="0.25">
      <c r="A690" s="34">
        <v>235</v>
      </c>
      <c r="B690" s="8" t="s">
        <v>31</v>
      </c>
      <c r="C690" s="8" t="s">
        <v>785</v>
      </c>
      <c r="D690" s="8" t="s">
        <v>614</v>
      </c>
      <c r="E690" s="8" t="s">
        <v>649</v>
      </c>
      <c r="F690" s="8" t="s">
        <v>786</v>
      </c>
      <c r="G690" s="8">
        <v>19</v>
      </c>
      <c r="H690" s="25">
        <v>8000</v>
      </c>
      <c r="I690" s="8" t="s">
        <v>68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Janeiro</v>
      </c>
      <c r="O690" s="24"/>
      <c r="P690" s="24"/>
    </row>
    <row r="691" spans="1:16" ht="54" customHeight="1" x14ac:dyDescent="0.25">
      <c r="A691" s="7">
        <v>236</v>
      </c>
      <c r="B691" s="8" t="s">
        <v>31</v>
      </c>
      <c r="C691" s="9" t="s">
        <v>787</v>
      </c>
      <c r="D691" s="9" t="s">
        <v>99</v>
      </c>
      <c r="E691" s="9" t="s">
        <v>675</v>
      </c>
      <c r="F691" s="9" t="s">
        <v>788</v>
      </c>
      <c r="G691" s="8">
        <v>4</v>
      </c>
      <c r="H691" s="25">
        <v>20000</v>
      </c>
      <c r="I691" s="9" t="s">
        <v>37</v>
      </c>
      <c r="J691" s="9" t="s">
        <v>64</v>
      </c>
      <c r="K691" s="9"/>
      <c r="L691" s="9" t="s">
        <v>93</v>
      </c>
      <c r="M691" s="12" t="s">
        <v>31</v>
      </c>
      <c r="N691" s="12" t="str">
        <f t="shared" si="4"/>
        <v>Dezembro</v>
      </c>
      <c r="O691" s="26"/>
      <c r="P691" s="26"/>
    </row>
    <row r="692" spans="1:16" ht="42.75" customHeight="1" x14ac:dyDescent="0.25">
      <c r="A692" s="20"/>
      <c r="B692" s="35" t="s">
        <v>29</v>
      </c>
      <c r="C692" s="18"/>
      <c r="D692" s="18"/>
      <c r="E692" s="18"/>
      <c r="F692" s="18"/>
      <c r="G692" s="35">
        <v>4</v>
      </c>
      <c r="H692" s="89">
        <v>20000</v>
      </c>
      <c r="I692" s="18"/>
      <c r="J692" s="18"/>
      <c r="K692" s="18"/>
      <c r="L692" s="18"/>
      <c r="M692" s="19"/>
      <c r="N692" s="19"/>
      <c r="O692" s="30"/>
      <c r="P692" s="30"/>
    </row>
    <row r="693" spans="1:16" ht="150" customHeight="1" x14ac:dyDescent="0.25">
      <c r="A693" s="34">
        <v>237</v>
      </c>
      <c r="B693" s="8" t="s">
        <v>31</v>
      </c>
      <c r="C693" s="8" t="s">
        <v>789</v>
      </c>
      <c r="D693" s="8" t="s">
        <v>99</v>
      </c>
      <c r="E693" s="8" t="s">
        <v>507</v>
      </c>
      <c r="F693" s="8" t="s">
        <v>790</v>
      </c>
      <c r="G693" s="8">
        <v>30</v>
      </c>
      <c r="H693" s="25">
        <v>270000</v>
      </c>
      <c r="I693" s="8" t="s">
        <v>37</v>
      </c>
      <c r="J693" s="8" t="s">
        <v>24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76.5" x14ac:dyDescent="0.25">
      <c r="A694" s="34">
        <v>238</v>
      </c>
      <c r="B694" s="8" t="s">
        <v>31</v>
      </c>
      <c r="C694" s="8" t="s">
        <v>791</v>
      </c>
      <c r="D694" s="8" t="s">
        <v>40</v>
      </c>
      <c r="E694" s="8" t="s">
        <v>183</v>
      </c>
      <c r="F694" s="8" t="s">
        <v>792</v>
      </c>
      <c r="G694" s="8">
        <v>2000</v>
      </c>
      <c r="H694" s="25">
        <v>12000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132.75" customHeight="1" x14ac:dyDescent="0.25">
      <c r="A695" s="34">
        <v>239</v>
      </c>
      <c r="B695" s="8" t="s">
        <v>31</v>
      </c>
      <c r="C695" s="8" t="s">
        <v>793</v>
      </c>
      <c r="D695" s="8" t="s">
        <v>40</v>
      </c>
      <c r="E695" s="8" t="s">
        <v>261</v>
      </c>
      <c r="F695" s="8" t="s">
        <v>794</v>
      </c>
      <c r="G695" s="8" t="s">
        <v>69</v>
      </c>
      <c r="H695" s="25">
        <v>200000</v>
      </c>
      <c r="I695" s="8" t="s">
        <v>37</v>
      </c>
      <c r="J695" s="8" t="s">
        <v>64</v>
      </c>
      <c r="K695" s="8"/>
      <c r="L695" s="8" t="s">
        <v>44</v>
      </c>
      <c r="M695" s="32" t="s">
        <v>31</v>
      </c>
      <c r="N695" s="32" t="str">
        <f t="shared" si="4"/>
        <v>Dezembro</v>
      </c>
      <c r="O695" s="24"/>
      <c r="P695" s="24"/>
    </row>
    <row r="696" spans="1:16" ht="84.75" customHeight="1" x14ac:dyDescent="0.25">
      <c r="A696" s="34">
        <v>240</v>
      </c>
      <c r="B696" s="8" t="s">
        <v>31</v>
      </c>
      <c r="C696" s="8" t="s">
        <v>795</v>
      </c>
      <c r="D696" s="8" t="s">
        <v>143</v>
      </c>
      <c r="E696" s="8" t="s">
        <v>566</v>
      </c>
      <c r="F696" s="8" t="s">
        <v>796</v>
      </c>
      <c r="G696" s="8">
        <v>1</v>
      </c>
      <c r="H696" s="25">
        <v>0</v>
      </c>
      <c r="I696" s="8" t="s">
        <v>43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78.75" customHeight="1" x14ac:dyDescent="0.25">
      <c r="A697" s="34">
        <v>241</v>
      </c>
      <c r="B697" s="8" t="s">
        <v>31</v>
      </c>
      <c r="C697" s="8" t="s">
        <v>797</v>
      </c>
      <c r="D697" s="8" t="s">
        <v>49</v>
      </c>
      <c r="E697" s="8" t="s">
        <v>115</v>
      </c>
      <c r="F697" s="8" t="s">
        <v>798</v>
      </c>
      <c r="G697" s="8">
        <v>1</v>
      </c>
      <c r="H697" s="25">
        <v>100000</v>
      </c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63.75" x14ac:dyDescent="0.25">
      <c r="A698" s="34">
        <v>242</v>
      </c>
      <c r="B698" s="8" t="s">
        <v>31</v>
      </c>
      <c r="C698" s="8" t="s">
        <v>799</v>
      </c>
      <c r="D698" s="8" t="s">
        <v>99</v>
      </c>
      <c r="E698" s="8" t="s">
        <v>507</v>
      </c>
      <c r="F698" s="8" t="s">
        <v>800</v>
      </c>
      <c r="G698" s="8" t="s">
        <v>69</v>
      </c>
      <c r="H698" s="25">
        <v>100000</v>
      </c>
      <c r="I698" s="8" t="s">
        <v>68</v>
      </c>
      <c r="J698" s="8" t="s">
        <v>64</v>
      </c>
      <c r="K698" s="8"/>
      <c r="L698" s="8" t="s">
        <v>93</v>
      </c>
      <c r="M698" s="32" t="s">
        <v>31</v>
      </c>
      <c r="N698" s="32" t="str">
        <f t="shared" si="4"/>
        <v>Janeiro</v>
      </c>
      <c r="O698" s="24"/>
      <c r="P698" s="24"/>
    </row>
    <row r="699" spans="1:16" ht="76.5" x14ac:dyDescent="0.25">
      <c r="A699" s="7">
        <v>243</v>
      </c>
      <c r="B699" s="8" t="s">
        <v>31</v>
      </c>
      <c r="C699" s="9" t="s">
        <v>801</v>
      </c>
      <c r="D699" s="9" t="s">
        <v>143</v>
      </c>
      <c r="E699" s="9" t="s">
        <v>144</v>
      </c>
      <c r="F699" s="8" t="s">
        <v>802</v>
      </c>
      <c r="G699" s="8">
        <v>1</v>
      </c>
      <c r="H699" s="25">
        <v>50000</v>
      </c>
      <c r="I699" s="9" t="s">
        <v>304</v>
      </c>
      <c r="J699" s="9" t="s">
        <v>64</v>
      </c>
      <c r="K699" s="9"/>
      <c r="L699" s="8" t="s">
        <v>93</v>
      </c>
      <c r="M699" s="12"/>
      <c r="N699" s="12" t="str">
        <f t="shared" si="4"/>
        <v>Fevereiro</v>
      </c>
      <c r="O699" s="9" t="s">
        <v>803</v>
      </c>
      <c r="P699" s="31">
        <v>46020</v>
      </c>
    </row>
    <row r="700" spans="1:16" ht="76.5" x14ac:dyDescent="0.25">
      <c r="A700" s="20"/>
      <c r="B700" s="8" t="s">
        <v>35</v>
      </c>
      <c r="C700" s="18"/>
      <c r="D700" s="18"/>
      <c r="E700" s="18"/>
      <c r="F700" s="8" t="s">
        <v>804</v>
      </c>
      <c r="G700" s="8" t="s">
        <v>69</v>
      </c>
      <c r="H700" s="25">
        <v>100000</v>
      </c>
      <c r="I700" s="18"/>
      <c r="J700" s="18"/>
      <c r="K700" s="18"/>
      <c r="L700" s="8" t="s">
        <v>44</v>
      </c>
      <c r="M700" s="19"/>
      <c r="N700" s="19"/>
      <c r="O700" s="18"/>
      <c r="P700" s="20"/>
    </row>
    <row r="701" spans="1:16" ht="38.25" x14ac:dyDescent="0.25">
      <c r="A701" s="34">
        <v>244</v>
      </c>
      <c r="B701" s="8" t="s">
        <v>31</v>
      </c>
      <c r="C701" s="8" t="s">
        <v>805</v>
      </c>
      <c r="D701" s="8" t="s">
        <v>49</v>
      </c>
      <c r="E701" s="8" t="s">
        <v>115</v>
      </c>
      <c r="F701" s="8" t="s">
        <v>806</v>
      </c>
      <c r="G701" s="8" t="s">
        <v>22</v>
      </c>
      <c r="H701" s="25">
        <v>200000</v>
      </c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117.75" customHeight="1" x14ac:dyDescent="0.25">
      <c r="A702" s="34">
        <v>245</v>
      </c>
      <c r="B702" s="8" t="s">
        <v>31</v>
      </c>
      <c r="C702" s="8" t="s">
        <v>807</v>
      </c>
      <c r="D702" s="8" t="s">
        <v>19</v>
      </c>
      <c r="E702" s="8" t="s">
        <v>87</v>
      </c>
      <c r="F702" s="8" t="s">
        <v>808</v>
      </c>
      <c r="G702" s="8" t="s">
        <v>22</v>
      </c>
      <c r="H702" s="25"/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29.25" customHeight="1" x14ac:dyDescent="0.25">
      <c r="A703" s="7">
        <v>246</v>
      </c>
      <c r="B703" s="8" t="s">
        <v>35</v>
      </c>
      <c r="C703" s="9" t="s">
        <v>809</v>
      </c>
      <c r="D703" s="9" t="s">
        <v>19</v>
      </c>
      <c r="E703" s="9" t="s">
        <v>499</v>
      </c>
      <c r="F703" s="9" t="s">
        <v>810</v>
      </c>
      <c r="G703" s="8" t="s">
        <v>469</v>
      </c>
      <c r="H703" s="100">
        <v>34500</v>
      </c>
      <c r="I703" s="101" t="s">
        <v>85</v>
      </c>
      <c r="J703" s="9" t="s">
        <v>24</v>
      </c>
      <c r="K703" s="9"/>
      <c r="L703" s="9" t="s">
        <v>93</v>
      </c>
      <c r="M703" s="12" t="s">
        <v>33</v>
      </c>
      <c r="N703" s="12" t="str">
        <f t="shared" si="4"/>
        <v>Abril</v>
      </c>
      <c r="O703" s="26"/>
      <c r="P703" s="26"/>
    </row>
    <row r="704" spans="1:16" ht="18.75" customHeight="1" x14ac:dyDescent="0.25">
      <c r="A704" s="14"/>
      <c r="B704" s="8" t="s">
        <v>33</v>
      </c>
      <c r="C704" s="15"/>
      <c r="D704" s="15"/>
      <c r="E704" s="15"/>
      <c r="F704" s="15"/>
      <c r="G704" s="8" t="s">
        <v>470</v>
      </c>
      <c r="H704" s="100">
        <v>66700</v>
      </c>
      <c r="I704" s="102"/>
      <c r="J704" s="15"/>
      <c r="K704" s="15"/>
      <c r="L704" s="15"/>
      <c r="M704" s="17"/>
      <c r="N704" s="17"/>
      <c r="O704" s="28"/>
      <c r="P704" s="28"/>
    </row>
    <row r="705" spans="1:16" ht="22.5" customHeight="1" x14ac:dyDescent="0.25">
      <c r="A705" s="14"/>
      <c r="B705" s="8" t="s">
        <v>47</v>
      </c>
      <c r="C705" s="15"/>
      <c r="D705" s="15"/>
      <c r="E705" s="15"/>
      <c r="F705" s="15"/>
      <c r="G705" s="8" t="s">
        <v>471</v>
      </c>
      <c r="H705" s="100">
        <v>2300</v>
      </c>
      <c r="I705" s="102"/>
      <c r="J705" s="15"/>
      <c r="K705" s="15"/>
      <c r="L705" s="15"/>
      <c r="M705" s="17"/>
      <c r="N705" s="17"/>
      <c r="O705" s="28"/>
      <c r="P705" s="28"/>
    </row>
    <row r="706" spans="1:16" ht="33.75" customHeight="1" x14ac:dyDescent="0.25">
      <c r="A706" s="14"/>
      <c r="B706" s="8" t="s">
        <v>30</v>
      </c>
      <c r="C706" s="15"/>
      <c r="D706" s="15"/>
      <c r="E706" s="15"/>
      <c r="F706" s="15"/>
      <c r="G706" s="8" t="s">
        <v>471</v>
      </c>
      <c r="H706" s="100">
        <v>2300</v>
      </c>
      <c r="I706" s="102"/>
      <c r="J706" s="15"/>
      <c r="K706" s="15"/>
      <c r="L706" s="15"/>
      <c r="M706" s="17"/>
      <c r="N706" s="17"/>
      <c r="O706" s="28"/>
      <c r="P706" s="28"/>
    </row>
    <row r="707" spans="1:16" ht="21.75" customHeight="1" x14ac:dyDescent="0.25">
      <c r="A707" s="20"/>
      <c r="B707" s="8" t="s">
        <v>29</v>
      </c>
      <c r="C707" s="18"/>
      <c r="D707" s="18"/>
      <c r="E707" s="18"/>
      <c r="F707" s="18"/>
      <c r="G707" s="8" t="s">
        <v>472</v>
      </c>
      <c r="H707" s="100">
        <v>11500</v>
      </c>
      <c r="I707" s="103"/>
      <c r="J707" s="18"/>
      <c r="K707" s="18"/>
      <c r="L707" s="18"/>
      <c r="M707" s="19"/>
      <c r="N707" s="19"/>
      <c r="O707" s="30"/>
      <c r="P707" s="30"/>
    </row>
    <row r="708" spans="1:16" ht="51" x14ac:dyDescent="0.25">
      <c r="A708" s="34">
        <v>247</v>
      </c>
      <c r="B708" s="8" t="s">
        <v>47</v>
      </c>
      <c r="C708" s="8" t="s">
        <v>811</v>
      </c>
      <c r="D708" s="8" t="s">
        <v>143</v>
      </c>
      <c r="E708" s="8" t="s">
        <v>571</v>
      </c>
      <c r="F708" s="8" t="s">
        <v>812</v>
      </c>
      <c r="G708" s="8">
        <v>1</v>
      </c>
      <c r="H708" s="25">
        <v>150000</v>
      </c>
      <c r="I708" s="8" t="s">
        <v>73</v>
      </c>
      <c r="J708" s="8" t="s">
        <v>64</v>
      </c>
      <c r="K708" s="8"/>
      <c r="L708" s="8" t="s">
        <v>146</v>
      </c>
      <c r="M708" s="32"/>
      <c r="N708" s="32" t="str">
        <f t="shared" ref="N708:N913" si="5">IF(I708="Janeiro","Dezembro",IF(I708="Fevereiro","Dezembro",IF(I708="Março","Janeiro",IF(I708="Abril","Janeiro",IF(I708="Maio","Fevereiro",IF(I708="Junho","Março",IF(I708="Julho","Abril",IF(I708="Agosto","Maio",IF(I708="Setembro","Junho",IF(I708="Outubro","Julho",IF(I708="Novembro","Agosto",IF(I708="Dezembro","Setembro"))))))))))))</f>
        <v>Julho</v>
      </c>
      <c r="O708" s="24"/>
      <c r="P708" s="24"/>
    </row>
    <row r="709" spans="1:16" ht="51" x14ac:dyDescent="0.25">
      <c r="A709" s="34">
        <v>248</v>
      </c>
      <c r="B709" s="8" t="s">
        <v>47</v>
      </c>
      <c r="C709" s="8" t="s">
        <v>813</v>
      </c>
      <c r="D709" s="8" t="s">
        <v>143</v>
      </c>
      <c r="E709" s="8" t="s">
        <v>571</v>
      </c>
      <c r="F709" s="8" t="s">
        <v>812</v>
      </c>
      <c r="G709" s="8">
        <v>1</v>
      </c>
      <c r="H709" s="25">
        <v>150000</v>
      </c>
      <c r="I709" s="8" t="s">
        <v>89</v>
      </c>
      <c r="J709" s="8" t="s">
        <v>64</v>
      </c>
      <c r="K709" s="8"/>
      <c r="L709" s="8" t="s">
        <v>146</v>
      </c>
      <c r="M709" s="32"/>
      <c r="N709" s="32" t="str">
        <f t="shared" si="5"/>
        <v>Agosto</v>
      </c>
      <c r="O709" s="24"/>
      <c r="P709" s="24"/>
    </row>
    <row r="710" spans="1:16" ht="51" x14ac:dyDescent="0.25">
      <c r="A710" s="34">
        <v>249</v>
      </c>
      <c r="B710" s="8" t="s">
        <v>47</v>
      </c>
      <c r="C710" s="8" t="s">
        <v>814</v>
      </c>
      <c r="D710" s="8" t="s">
        <v>143</v>
      </c>
      <c r="E710" s="8" t="s">
        <v>571</v>
      </c>
      <c r="F710" s="8" t="s">
        <v>812</v>
      </c>
      <c r="G710" s="8">
        <v>1</v>
      </c>
      <c r="H710" s="25">
        <v>150000</v>
      </c>
      <c r="I710" s="8" t="s">
        <v>38</v>
      </c>
      <c r="J710" s="8" t="s">
        <v>64</v>
      </c>
      <c r="K710" s="8"/>
      <c r="L710" s="8" t="s">
        <v>146</v>
      </c>
      <c r="M710" s="32"/>
      <c r="N710" s="32" t="str">
        <f t="shared" si="5"/>
        <v>Setembro</v>
      </c>
      <c r="O710" s="24"/>
      <c r="P710" s="24"/>
    </row>
    <row r="711" spans="1:16" ht="51" x14ac:dyDescent="0.25">
      <c r="A711" s="34">
        <v>250</v>
      </c>
      <c r="B711" s="8" t="s">
        <v>29</v>
      </c>
      <c r="C711" s="8" t="s">
        <v>815</v>
      </c>
      <c r="D711" s="8" t="s">
        <v>143</v>
      </c>
      <c r="E711" s="8" t="s">
        <v>571</v>
      </c>
      <c r="F711" s="8" t="s">
        <v>812</v>
      </c>
      <c r="G711" s="8">
        <v>1</v>
      </c>
      <c r="H711" s="25">
        <v>300000</v>
      </c>
      <c r="I711" s="8" t="s">
        <v>108</v>
      </c>
      <c r="J711" s="8" t="s">
        <v>64</v>
      </c>
      <c r="K711" s="8"/>
      <c r="L711" s="8" t="s">
        <v>146</v>
      </c>
      <c r="M711" s="32"/>
      <c r="N711" s="32" t="str">
        <f t="shared" si="5"/>
        <v>Março</v>
      </c>
      <c r="O711" s="24"/>
      <c r="P711" s="24"/>
    </row>
    <row r="712" spans="1:16" ht="51" x14ac:dyDescent="0.25">
      <c r="A712" s="34">
        <v>251</v>
      </c>
      <c r="B712" s="8" t="s">
        <v>47</v>
      </c>
      <c r="C712" s="8" t="s">
        <v>816</v>
      </c>
      <c r="D712" s="8" t="s">
        <v>143</v>
      </c>
      <c r="E712" s="8" t="s">
        <v>571</v>
      </c>
      <c r="F712" s="8" t="s">
        <v>812</v>
      </c>
      <c r="G712" s="8">
        <v>1</v>
      </c>
      <c r="H712" s="25">
        <v>100000</v>
      </c>
      <c r="I712" s="8" t="s">
        <v>89</v>
      </c>
      <c r="J712" s="8" t="s">
        <v>64</v>
      </c>
      <c r="K712" s="8"/>
      <c r="L712" s="8" t="s">
        <v>146</v>
      </c>
      <c r="M712" s="32"/>
      <c r="N712" s="32" t="str">
        <f t="shared" si="5"/>
        <v>Agosto</v>
      </c>
      <c r="O712" s="24"/>
      <c r="P712" s="24"/>
    </row>
    <row r="713" spans="1:16" ht="35.25" customHeight="1" x14ac:dyDescent="0.25">
      <c r="A713" s="34">
        <v>252</v>
      </c>
      <c r="B713" s="8" t="s">
        <v>29</v>
      </c>
      <c r="C713" s="8" t="s">
        <v>817</v>
      </c>
      <c r="D713" s="8" t="s">
        <v>143</v>
      </c>
      <c r="E713" s="8" t="s">
        <v>571</v>
      </c>
      <c r="F713" s="8" t="s">
        <v>818</v>
      </c>
      <c r="G713" s="8">
        <v>1</v>
      </c>
      <c r="H713" s="25">
        <v>200000</v>
      </c>
      <c r="I713" s="8" t="s">
        <v>38</v>
      </c>
      <c r="J713" s="8" t="s">
        <v>64</v>
      </c>
      <c r="K713" s="8"/>
      <c r="L713" s="8" t="s">
        <v>146</v>
      </c>
      <c r="M713" s="32"/>
      <c r="N713" s="32" t="str">
        <f t="shared" si="5"/>
        <v>Setembro</v>
      </c>
      <c r="O713" s="24"/>
      <c r="P713" s="24"/>
    </row>
    <row r="714" spans="1:16" ht="32.25" customHeight="1" x14ac:dyDescent="0.25">
      <c r="A714" s="34">
        <v>253</v>
      </c>
      <c r="B714" s="8" t="s">
        <v>29</v>
      </c>
      <c r="C714" s="8" t="s">
        <v>819</v>
      </c>
      <c r="D714" s="8" t="s">
        <v>143</v>
      </c>
      <c r="E714" s="8" t="s">
        <v>144</v>
      </c>
      <c r="F714" s="8" t="s">
        <v>820</v>
      </c>
      <c r="G714" s="8">
        <v>1</v>
      </c>
      <c r="H714" s="25">
        <v>400000</v>
      </c>
      <c r="I714" s="8" t="s">
        <v>89</v>
      </c>
      <c r="J714" s="8" t="s">
        <v>64</v>
      </c>
      <c r="K714" s="8"/>
      <c r="L714" s="8" t="s">
        <v>146</v>
      </c>
      <c r="M714" s="32"/>
      <c r="N714" s="32" t="str">
        <f t="shared" si="5"/>
        <v>Agosto</v>
      </c>
      <c r="O714" s="24"/>
      <c r="P714" s="24"/>
    </row>
    <row r="715" spans="1:16" ht="51" x14ac:dyDescent="0.25">
      <c r="A715" s="34">
        <v>254</v>
      </c>
      <c r="B715" s="8" t="s">
        <v>45</v>
      </c>
      <c r="C715" s="8" t="s">
        <v>821</v>
      </c>
      <c r="D715" s="8" t="s">
        <v>143</v>
      </c>
      <c r="E715" s="8" t="s">
        <v>411</v>
      </c>
      <c r="F715" s="8" t="s">
        <v>822</v>
      </c>
      <c r="G715" s="8">
        <v>1</v>
      </c>
      <c r="H715" s="25">
        <v>2000000</v>
      </c>
      <c r="I715" s="8" t="s">
        <v>43</v>
      </c>
      <c r="J715" s="8" t="s">
        <v>24</v>
      </c>
      <c r="K715" s="8"/>
      <c r="L715" s="8" t="s">
        <v>146</v>
      </c>
      <c r="M715" s="32" t="s">
        <v>45</v>
      </c>
      <c r="N715" s="32" t="str">
        <f t="shared" si="5"/>
        <v>Dezembro</v>
      </c>
      <c r="O715" s="24"/>
      <c r="P715" s="24"/>
    </row>
    <row r="716" spans="1:16" ht="63.75" x14ac:dyDescent="0.25">
      <c r="A716" s="34">
        <v>255</v>
      </c>
      <c r="B716" s="8" t="s">
        <v>45</v>
      </c>
      <c r="C716" s="8" t="s">
        <v>823</v>
      </c>
      <c r="D716" s="8" t="s">
        <v>143</v>
      </c>
      <c r="E716" s="8" t="s">
        <v>824</v>
      </c>
      <c r="F716" s="8" t="s">
        <v>825</v>
      </c>
      <c r="G716" s="8">
        <v>1</v>
      </c>
      <c r="H716" s="25">
        <v>350000</v>
      </c>
      <c r="I716" s="8" t="s">
        <v>85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Abril</v>
      </c>
      <c r="O716" s="24"/>
      <c r="P716" s="24"/>
    </row>
    <row r="717" spans="1:16" ht="63.75" x14ac:dyDescent="0.25">
      <c r="A717" s="34">
        <v>256</v>
      </c>
      <c r="B717" s="8" t="s">
        <v>45</v>
      </c>
      <c r="C717" s="8" t="s">
        <v>826</v>
      </c>
      <c r="D717" s="8" t="s">
        <v>143</v>
      </c>
      <c r="E717" s="8" t="s">
        <v>824</v>
      </c>
      <c r="F717" s="8" t="s">
        <v>825</v>
      </c>
      <c r="G717" s="8">
        <v>1</v>
      </c>
      <c r="H717" s="25">
        <v>350000</v>
      </c>
      <c r="I717" s="8" t="s">
        <v>171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Maio</v>
      </c>
      <c r="O717" s="24"/>
      <c r="P717" s="24"/>
    </row>
    <row r="718" spans="1:16" ht="63.75" x14ac:dyDescent="0.25">
      <c r="A718" s="34">
        <v>257</v>
      </c>
      <c r="B718" s="8" t="s">
        <v>45</v>
      </c>
      <c r="C718" s="8" t="s">
        <v>826</v>
      </c>
      <c r="D718" s="8" t="s">
        <v>143</v>
      </c>
      <c r="E718" s="8" t="s">
        <v>824</v>
      </c>
      <c r="F718" s="8" t="s">
        <v>825</v>
      </c>
      <c r="G718" s="8">
        <v>1</v>
      </c>
      <c r="H718" s="25">
        <v>350000</v>
      </c>
      <c r="I718" s="8" t="s">
        <v>23</v>
      </c>
      <c r="J718" s="8" t="s">
        <v>64</v>
      </c>
      <c r="K718" s="8"/>
      <c r="L718" s="8" t="s">
        <v>146</v>
      </c>
      <c r="M718" s="32" t="s">
        <v>45</v>
      </c>
      <c r="N718" s="32" t="str">
        <f t="shared" si="5"/>
        <v>Junho</v>
      </c>
      <c r="O718" s="24"/>
      <c r="P718" s="24"/>
    </row>
    <row r="719" spans="1:16" ht="76.5" x14ac:dyDescent="0.25">
      <c r="A719" s="34">
        <v>258</v>
      </c>
      <c r="B719" s="8" t="s">
        <v>45</v>
      </c>
      <c r="C719" s="8" t="s">
        <v>827</v>
      </c>
      <c r="D719" s="8" t="s">
        <v>143</v>
      </c>
      <c r="E719" s="8" t="s">
        <v>824</v>
      </c>
      <c r="F719" s="8" t="s">
        <v>828</v>
      </c>
      <c r="G719" s="8">
        <v>1</v>
      </c>
      <c r="H719" s="25">
        <v>300000</v>
      </c>
      <c r="I719" s="8" t="s">
        <v>73</v>
      </c>
      <c r="J719" s="8" t="s">
        <v>64</v>
      </c>
      <c r="K719" s="8"/>
      <c r="L719" s="8" t="s">
        <v>146</v>
      </c>
      <c r="M719" s="32" t="s">
        <v>45</v>
      </c>
      <c r="N719" s="32" t="str">
        <f t="shared" si="5"/>
        <v>Julho</v>
      </c>
      <c r="O719" s="24"/>
      <c r="P719" s="24"/>
    </row>
    <row r="720" spans="1:16" ht="63.75" x14ac:dyDescent="0.25">
      <c r="A720" s="34">
        <v>259</v>
      </c>
      <c r="B720" s="8" t="s">
        <v>45</v>
      </c>
      <c r="C720" s="8" t="s">
        <v>829</v>
      </c>
      <c r="D720" s="8" t="s">
        <v>143</v>
      </c>
      <c r="E720" s="8" t="s">
        <v>411</v>
      </c>
      <c r="F720" s="8" t="s">
        <v>822</v>
      </c>
      <c r="G720" s="8">
        <v>1</v>
      </c>
      <c r="H720" s="25">
        <v>1000000</v>
      </c>
      <c r="I720" s="8" t="s">
        <v>68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Janeiro</v>
      </c>
      <c r="O720" s="24"/>
      <c r="P720" s="24"/>
    </row>
    <row r="721" spans="1:16" ht="51" x14ac:dyDescent="0.25">
      <c r="A721" s="34">
        <v>260</v>
      </c>
      <c r="B721" s="8" t="s">
        <v>45</v>
      </c>
      <c r="C721" s="8" t="s">
        <v>830</v>
      </c>
      <c r="D721" s="8" t="s">
        <v>143</v>
      </c>
      <c r="E721" s="8" t="s">
        <v>393</v>
      </c>
      <c r="F721" s="8" t="s">
        <v>831</v>
      </c>
      <c r="G721" s="8">
        <v>1</v>
      </c>
      <c r="H721" s="25">
        <v>650000</v>
      </c>
      <c r="I721" s="8" t="s">
        <v>171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Maio</v>
      </c>
      <c r="O721" s="24"/>
      <c r="P721" s="24"/>
    </row>
    <row r="722" spans="1:16" ht="63.75" x14ac:dyDescent="0.25">
      <c r="A722" s="34">
        <v>261</v>
      </c>
      <c r="B722" s="8" t="s">
        <v>45</v>
      </c>
      <c r="C722" s="97" t="s">
        <v>832</v>
      </c>
      <c r="D722" s="8" t="s">
        <v>143</v>
      </c>
      <c r="E722" s="8" t="s">
        <v>393</v>
      </c>
      <c r="F722" s="8" t="s">
        <v>833</v>
      </c>
      <c r="G722" s="8">
        <v>1</v>
      </c>
      <c r="H722" s="25">
        <v>1386000</v>
      </c>
      <c r="I722" s="8" t="s">
        <v>304</v>
      </c>
      <c r="J722" s="8" t="s">
        <v>24</v>
      </c>
      <c r="K722" s="8"/>
      <c r="L722" s="8" t="s">
        <v>146</v>
      </c>
      <c r="M722" s="32" t="s">
        <v>45</v>
      </c>
      <c r="N722" s="32" t="str">
        <f t="shared" si="5"/>
        <v>Fevereiro</v>
      </c>
      <c r="O722" s="24"/>
      <c r="P722" s="24"/>
    </row>
    <row r="723" spans="1:16" ht="128.25" customHeight="1" x14ac:dyDescent="0.25">
      <c r="A723" s="34">
        <v>262</v>
      </c>
      <c r="B723" s="8" t="s">
        <v>45</v>
      </c>
      <c r="C723" s="8" t="s">
        <v>834</v>
      </c>
      <c r="D723" s="8" t="s">
        <v>143</v>
      </c>
      <c r="E723" s="8" t="s">
        <v>566</v>
      </c>
      <c r="F723" s="8" t="s">
        <v>835</v>
      </c>
      <c r="G723" s="8">
        <v>1</v>
      </c>
      <c r="H723" s="25">
        <v>115000</v>
      </c>
      <c r="I723" s="8" t="s">
        <v>108</v>
      </c>
      <c r="J723" s="8" t="s">
        <v>24</v>
      </c>
      <c r="K723" s="8"/>
      <c r="L723" s="8" t="s">
        <v>146</v>
      </c>
      <c r="M723" s="32" t="s">
        <v>45</v>
      </c>
      <c r="N723" s="32" t="str">
        <f t="shared" si="5"/>
        <v>Março</v>
      </c>
      <c r="O723" s="24"/>
      <c r="P723" s="24"/>
    </row>
    <row r="724" spans="1:16" ht="90.75" customHeight="1" x14ac:dyDescent="0.25">
      <c r="A724" s="34">
        <v>263</v>
      </c>
      <c r="B724" s="8" t="s">
        <v>46</v>
      </c>
      <c r="C724" s="8" t="s">
        <v>836</v>
      </c>
      <c r="D724" s="8" t="s">
        <v>143</v>
      </c>
      <c r="E724" s="8" t="s">
        <v>566</v>
      </c>
      <c r="F724" s="8" t="s">
        <v>837</v>
      </c>
      <c r="G724" s="8">
        <v>3</v>
      </c>
      <c r="H724" s="25">
        <v>80000</v>
      </c>
      <c r="I724" s="8" t="s">
        <v>171</v>
      </c>
      <c r="J724" s="8" t="s">
        <v>64</v>
      </c>
      <c r="K724" s="8"/>
      <c r="L724" s="8" t="s">
        <v>146</v>
      </c>
      <c r="M724" s="32" t="s">
        <v>46</v>
      </c>
      <c r="N724" s="32" t="str">
        <f t="shared" si="5"/>
        <v>Maio</v>
      </c>
      <c r="O724" s="24"/>
      <c r="P724" s="24"/>
    </row>
    <row r="725" spans="1:16" ht="43.5" customHeight="1" x14ac:dyDescent="0.25">
      <c r="A725" s="34">
        <v>264</v>
      </c>
      <c r="B725" s="8" t="s">
        <v>46</v>
      </c>
      <c r="C725" s="8" t="s">
        <v>838</v>
      </c>
      <c r="D725" s="8" t="s">
        <v>19</v>
      </c>
      <c r="E725" s="8" t="s">
        <v>119</v>
      </c>
      <c r="F725" s="8" t="s">
        <v>839</v>
      </c>
      <c r="G725" s="8">
        <v>1</v>
      </c>
      <c r="H725" s="25">
        <v>100000</v>
      </c>
      <c r="I725" s="8" t="s">
        <v>171</v>
      </c>
      <c r="J725" s="8" t="s">
        <v>64</v>
      </c>
      <c r="K725" s="8"/>
      <c r="L725" s="8" t="s">
        <v>93</v>
      </c>
      <c r="M725" s="32" t="s">
        <v>46</v>
      </c>
      <c r="N725" s="32" t="str">
        <f t="shared" si="5"/>
        <v>Maio</v>
      </c>
      <c r="O725" s="24"/>
      <c r="P725" s="24"/>
    </row>
    <row r="726" spans="1:16" ht="89.25" x14ac:dyDescent="0.25">
      <c r="A726" s="34">
        <v>265</v>
      </c>
      <c r="B726" s="8" t="s">
        <v>46</v>
      </c>
      <c r="C726" s="8" t="s">
        <v>840</v>
      </c>
      <c r="D726" s="8" t="s">
        <v>143</v>
      </c>
      <c r="E726" s="8" t="s">
        <v>566</v>
      </c>
      <c r="F726" s="8" t="s">
        <v>841</v>
      </c>
      <c r="G726" s="8">
        <v>1</v>
      </c>
      <c r="H726" s="25">
        <v>50000</v>
      </c>
      <c r="I726" s="8" t="s">
        <v>278</v>
      </c>
      <c r="J726" s="8" t="s">
        <v>64</v>
      </c>
      <c r="K726" s="8"/>
      <c r="L726" s="8" t="s">
        <v>146</v>
      </c>
      <c r="M726" s="32" t="s">
        <v>46</v>
      </c>
      <c r="N726" s="32" t="str">
        <f t="shared" si="5"/>
        <v>Janeiro</v>
      </c>
      <c r="O726" s="24"/>
      <c r="P726" s="24"/>
    </row>
    <row r="727" spans="1:16" ht="45" customHeight="1" x14ac:dyDescent="0.25">
      <c r="A727" s="7">
        <v>266</v>
      </c>
      <c r="B727" s="8" t="s">
        <v>46</v>
      </c>
      <c r="C727" s="40" t="s">
        <v>842</v>
      </c>
      <c r="D727" s="9" t="s">
        <v>143</v>
      </c>
      <c r="E727" s="9" t="s">
        <v>566</v>
      </c>
      <c r="F727" s="8" t="s">
        <v>843</v>
      </c>
      <c r="G727" s="8">
        <v>50</v>
      </c>
      <c r="H727" s="25">
        <v>260000</v>
      </c>
      <c r="I727" s="8" t="s">
        <v>38</v>
      </c>
      <c r="J727" s="104" t="s">
        <v>24</v>
      </c>
      <c r="K727" s="9"/>
      <c r="L727" s="9" t="s">
        <v>93</v>
      </c>
      <c r="M727" s="12"/>
      <c r="N727" s="83" t="str">
        <f t="shared" si="5"/>
        <v>Setembro</v>
      </c>
      <c r="O727" s="26"/>
      <c r="P727" s="26"/>
    </row>
    <row r="728" spans="1:16" ht="81" customHeight="1" x14ac:dyDescent="0.25">
      <c r="A728" s="14"/>
      <c r="B728" s="35" t="s">
        <v>32</v>
      </c>
      <c r="C728" s="41"/>
      <c r="D728" s="15"/>
      <c r="E728" s="15"/>
      <c r="F728" s="35" t="s">
        <v>844</v>
      </c>
      <c r="G728" s="35">
        <v>1</v>
      </c>
      <c r="H728" s="89">
        <v>28000</v>
      </c>
      <c r="I728" s="35" t="s">
        <v>68</v>
      </c>
      <c r="J728" s="104"/>
      <c r="K728" s="15"/>
      <c r="L728" s="15"/>
      <c r="M728" s="17"/>
      <c r="N728" s="83" t="str">
        <f t="shared" si="5"/>
        <v>Janeiro</v>
      </c>
      <c r="O728" s="28"/>
      <c r="P728" s="28"/>
    </row>
    <row r="729" spans="1:16" ht="130.5" customHeight="1" x14ac:dyDescent="0.25">
      <c r="A729" s="20"/>
      <c r="B729" s="8" t="s">
        <v>30</v>
      </c>
      <c r="C729" s="42"/>
      <c r="D729" s="18"/>
      <c r="E729" s="18"/>
      <c r="F729" s="8" t="s">
        <v>845</v>
      </c>
      <c r="G729" s="8">
        <v>10</v>
      </c>
      <c r="H729" s="25">
        <v>40000</v>
      </c>
      <c r="I729" s="8" t="s">
        <v>38</v>
      </c>
      <c r="J729" s="104"/>
      <c r="K729" s="18"/>
      <c r="L729" s="18"/>
      <c r="M729" s="19"/>
      <c r="N729" s="83" t="str">
        <f t="shared" si="5"/>
        <v>Setembro</v>
      </c>
      <c r="O729" s="30"/>
      <c r="P729" s="30"/>
    </row>
    <row r="730" spans="1:16" ht="51" x14ac:dyDescent="0.25">
      <c r="A730" s="34">
        <v>267</v>
      </c>
      <c r="B730" s="8" t="s">
        <v>29</v>
      </c>
      <c r="C730" s="8" t="s">
        <v>846</v>
      </c>
      <c r="D730" s="8" t="s">
        <v>143</v>
      </c>
      <c r="E730" s="8" t="s">
        <v>571</v>
      </c>
      <c r="F730" s="8" t="s">
        <v>572</v>
      </c>
      <c r="G730" s="8">
        <v>1</v>
      </c>
      <c r="H730" s="25">
        <v>600000</v>
      </c>
      <c r="I730" s="8" t="s">
        <v>304</v>
      </c>
      <c r="J730" s="8" t="s">
        <v>64</v>
      </c>
      <c r="K730" s="8"/>
      <c r="L730" s="8" t="s">
        <v>146</v>
      </c>
      <c r="M730" s="32"/>
      <c r="N730" s="32" t="str">
        <f t="shared" si="5"/>
        <v>Fevereiro</v>
      </c>
      <c r="O730" s="24"/>
      <c r="P730" s="24"/>
    </row>
    <row r="731" spans="1:16" ht="89.25" x14ac:dyDescent="0.25">
      <c r="A731" s="34">
        <v>268</v>
      </c>
      <c r="B731" s="8" t="s">
        <v>29</v>
      </c>
      <c r="C731" s="8" t="s">
        <v>847</v>
      </c>
      <c r="D731" s="8" t="s">
        <v>143</v>
      </c>
      <c r="E731" s="8" t="s">
        <v>457</v>
      </c>
      <c r="F731" s="8" t="s">
        <v>848</v>
      </c>
      <c r="G731" s="8">
        <v>1</v>
      </c>
      <c r="H731" s="89">
        <v>2000000</v>
      </c>
      <c r="I731" s="8" t="s">
        <v>68</v>
      </c>
      <c r="J731" s="8" t="s">
        <v>24</v>
      </c>
      <c r="K731" s="8"/>
      <c r="L731" s="8" t="s">
        <v>146</v>
      </c>
      <c r="M731" s="32" t="s">
        <v>45</v>
      </c>
      <c r="N731" s="32" t="str">
        <f t="shared" si="5"/>
        <v>Janeiro</v>
      </c>
      <c r="O731" s="24"/>
      <c r="P731" s="24"/>
    </row>
    <row r="732" spans="1:16" ht="51" x14ac:dyDescent="0.25">
      <c r="A732" s="34">
        <v>269</v>
      </c>
      <c r="B732" s="8" t="s">
        <v>35</v>
      </c>
      <c r="C732" s="8" t="s">
        <v>849</v>
      </c>
      <c r="D732" s="8" t="s">
        <v>143</v>
      </c>
      <c r="E732" s="8" t="s">
        <v>180</v>
      </c>
      <c r="F732" s="8" t="s">
        <v>850</v>
      </c>
      <c r="G732" s="8">
        <v>1</v>
      </c>
      <c r="H732" s="25">
        <v>5000000</v>
      </c>
      <c r="I732" s="8" t="s">
        <v>38</v>
      </c>
      <c r="J732" s="8" t="s">
        <v>24</v>
      </c>
      <c r="K732" s="8"/>
      <c r="L732" s="8" t="s">
        <v>146</v>
      </c>
      <c r="M732" s="32" t="s">
        <v>35</v>
      </c>
      <c r="N732" s="32" t="str">
        <f t="shared" si="5"/>
        <v>Setembro</v>
      </c>
      <c r="O732" s="24"/>
      <c r="P732" s="24"/>
    </row>
    <row r="733" spans="1:16" ht="51" x14ac:dyDescent="0.25">
      <c r="A733" s="34">
        <v>270</v>
      </c>
      <c r="B733" s="8" t="s">
        <v>45</v>
      </c>
      <c r="C733" s="97" t="s">
        <v>851</v>
      </c>
      <c r="D733" s="8" t="s">
        <v>143</v>
      </c>
      <c r="E733" s="8" t="s">
        <v>852</v>
      </c>
      <c r="F733" s="8" t="s">
        <v>853</v>
      </c>
      <c r="G733" s="8">
        <v>1</v>
      </c>
      <c r="H733" s="25">
        <v>1500000</v>
      </c>
      <c r="I733" s="8" t="s">
        <v>89</v>
      </c>
      <c r="J733" s="8" t="s">
        <v>24</v>
      </c>
      <c r="K733" s="8"/>
      <c r="L733" s="8" t="s">
        <v>146</v>
      </c>
      <c r="M733" s="32" t="s">
        <v>45</v>
      </c>
      <c r="N733" s="32" t="str">
        <f t="shared" si="5"/>
        <v>Agosto</v>
      </c>
      <c r="O733" s="24"/>
      <c r="P733" s="24"/>
    </row>
    <row r="734" spans="1:16" ht="114.75" x14ac:dyDescent="0.25">
      <c r="A734" s="7">
        <v>271</v>
      </c>
      <c r="B734" s="8" t="s">
        <v>32</v>
      </c>
      <c r="C734" s="9" t="s">
        <v>854</v>
      </c>
      <c r="D734" s="9" t="s">
        <v>40</v>
      </c>
      <c r="E734" s="9" t="s">
        <v>855</v>
      </c>
      <c r="F734" s="8" t="s">
        <v>856</v>
      </c>
      <c r="G734" s="8">
        <v>5000</v>
      </c>
      <c r="H734" s="25">
        <v>2822110</v>
      </c>
      <c r="I734" s="8" t="s">
        <v>304</v>
      </c>
      <c r="J734" s="9" t="s">
        <v>64</v>
      </c>
      <c r="K734" s="9"/>
      <c r="L734" s="9" t="s">
        <v>44</v>
      </c>
      <c r="M734" s="12" t="s">
        <v>32</v>
      </c>
      <c r="N734" s="32" t="str">
        <f t="shared" si="5"/>
        <v>Fevereiro</v>
      </c>
      <c r="O734" s="9" t="s">
        <v>857</v>
      </c>
      <c r="P734" s="13">
        <v>46090</v>
      </c>
    </row>
    <row r="735" spans="1:16" ht="178.5" x14ac:dyDescent="0.25">
      <c r="A735" s="20"/>
      <c r="B735" s="35" t="s">
        <v>35</v>
      </c>
      <c r="C735" s="18"/>
      <c r="D735" s="18"/>
      <c r="E735" s="18"/>
      <c r="F735" s="35" t="s">
        <v>858</v>
      </c>
      <c r="G735" s="35">
        <v>1100</v>
      </c>
      <c r="H735" s="89">
        <v>48500</v>
      </c>
      <c r="I735" s="35" t="s">
        <v>43</v>
      </c>
      <c r="J735" s="18"/>
      <c r="K735" s="18"/>
      <c r="L735" s="18"/>
      <c r="M735" s="19"/>
      <c r="N735" s="32" t="str">
        <f t="shared" si="5"/>
        <v>Dezembro</v>
      </c>
      <c r="O735" s="18"/>
      <c r="P735" s="18"/>
    </row>
    <row r="736" spans="1:16" ht="44.25" customHeight="1" x14ac:dyDescent="0.25">
      <c r="A736" s="7">
        <v>272</v>
      </c>
      <c r="B736" s="8" t="s">
        <v>32</v>
      </c>
      <c r="C736" s="9" t="s">
        <v>859</v>
      </c>
      <c r="D736" s="9" t="s">
        <v>19</v>
      </c>
      <c r="E736" s="9" t="s">
        <v>480</v>
      </c>
      <c r="F736" s="8" t="s">
        <v>860</v>
      </c>
      <c r="G736" s="8">
        <v>1200</v>
      </c>
      <c r="H736" s="25">
        <v>10000</v>
      </c>
      <c r="I736" s="8" t="s">
        <v>68</v>
      </c>
      <c r="J736" s="9" t="s">
        <v>24</v>
      </c>
      <c r="K736" s="9"/>
      <c r="L736" s="9" t="s">
        <v>65</v>
      </c>
      <c r="M736" s="32" t="s">
        <v>32</v>
      </c>
      <c r="N736" s="32" t="str">
        <f t="shared" si="5"/>
        <v>Janeiro</v>
      </c>
      <c r="O736" s="105"/>
      <c r="P736" s="105"/>
    </row>
    <row r="737" spans="1:16" ht="84" customHeight="1" x14ac:dyDescent="0.25">
      <c r="A737" s="14"/>
      <c r="B737" s="8" t="s">
        <v>35</v>
      </c>
      <c r="C737" s="15"/>
      <c r="D737" s="15"/>
      <c r="E737" s="15"/>
      <c r="F737" s="8" t="s">
        <v>861</v>
      </c>
      <c r="G737" s="8">
        <v>6000</v>
      </c>
      <c r="H737" s="25">
        <v>50000</v>
      </c>
      <c r="I737" s="8" t="s">
        <v>73</v>
      </c>
      <c r="J737" s="15"/>
      <c r="K737" s="15"/>
      <c r="L737" s="15"/>
      <c r="M737" s="32" t="s">
        <v>35</v>
      </c>
      <c r="N737" s="32" t="str">
        <f t="shared" si="5"/>
        <v>Julho</v>
      </c>
      <c r="O737" s="105"/>
      <c r="P737" s="105"/>
    </row>
    <row r="738" spans="1:16" ht="41.25" customHeight="1" x14ac:dyDescent="0.25">
      <c r="A738" s="20"/>
      <c r="B738" s="8" t="s">
        <v>33</v>
      </c>
      <c r="C738" s="18"/>
      <c r="D738" s="18"/>
      <c r="E738" s="18"/>
      <c r="F738" s="8" t="s">
        <v>862</v>
      </c>
      <c r="G738" s="8">
        <v>25000</v>
      </c>
      <c r="H738" s="25">
        <v>85000</v>
      </c>
      <c r="I738" s="8" t="s">
        <v>43</v>
      </c>
      <c r="J738" s="18"/>
      <c r="K738" s="18"/>
      <c r="L738" s="18"/>
      <c r="M738" s="32" t="s">
        <v>33</v>
      </c>
      <c r="N738" s="32" t="str">
        <f t="shared" si="5"/>
        <v>Dezembro</v>
      </c>
      <c r="O738" s="34" t="s">
        <v>863</v>
      </c>
      <c r="P738" s="38">
        <v>46009</v>
      </c>
    </row>
    <row r="739" spans="1:16" ht="63.75" x14ac:dyDescent="0.25">
      <c r="A739" s="34">
        <v>273</v>
      </c>
      <c r="B739" s="8" t="s">
        <v>32</v>
      </c>
      <c r="C739" s="8" t="s">
        <v>864</v>
      </c>
      <c r="D739" s="8" t="s">
        <v>40</v>
      </c>
      <c r="E739" s="8" t="s">
        <v>75</v>
      </c>
      <c r="F739" s="8" t="s">
        <v>865</v>
      </c>
      <c r="G739" s="8">
        <v>100</v>
      </c>
      <c r="H739" s="25">
        <v>17310</v>
      </c>
      <c r="I739" s="8" t="s">
        <v>108</v>
      </c>
      <c r="J739" s="8" t="s">
        <v>64</v>
      </c>
      <c r="K739" s="8"/>
      <c r="L739" s="8" t="s">
        <v>44</v>
      </c>
      <c r="M739" s="32" t="s">
        <v>32</v>
      </c>
      <c r="N739" s="32" t="str">
        <f t="shared" si="5"/>
        <v>Março</v>
      </c>
      <c r="O739" s="24"/>
      <c r="P739" s="24"/>
    </row>
    <row r="740" spans="1:16" ht="102" x14ac:dyDescent="0.25">
      <c r="A740" s="34">
        <v>274</v>
      </c>
      <c r="B740" s="8" t="s">
        <v>32</v>
      </c>
      <c r="C740" s="8" t="s">
        <v>866</v>
      </c>
      <c r="D740" s="8" t="s">
        <v>19</v>
      </c>
      <c r="E740" s="8" t="s">
        <v>867</v>
      </c>
      <c r="F740" s="8" t="s">
        <v>868</v>
      </c>
      <c r="G740" s="8" t="s">
        <v>22</v>
      </c>
      <c r="H740" s="25">
        <v>731795.29</v>
      </c>
      <c r="I740" s="8" t="s">
        <v>37</v>
      </c>
      <c r="J740" s="8" t="s">
        <v>24</v>
      </c>
      <c r="K740" s="8"/>
      <c r="L740" s="8" t="s">
        <v>25</v>
      </c>
      <c r="M740" s="32" t="s">
        <v>32</v>
      </c>
      <c r="N740" s="32" t="str">
        <f t="shared" si="5"/>
        <v>Dezembro</v>
      </c>
      <c r="O740" s="24"/>
      <c r="P740" s="24"/>
    </row>
    <row r="741" spans="1:16" ht="39" customHeight="1" x14ac:dyDescent="0.25">
      <c r="A741" s="34">
        <v>275</v>
      </c>
      <c r="B741" s="8" t="s">
        <v>32</v>
      </c>
      <c r="C741" s="8" t="s">
        <v>869</v>
      </c>
      <c r="D741" s="8" t="s">
        <v>19</v>
      </c>
      <c r="E741" s="8" t="s">
        <v>867</v>
      </c>
      <c r="F741" s="8" t="s">
        <v>870</v>
      </c>
      <c r="G741" s="8" t="s">
        <v>22</v>
      </c>
      <c r="H741" s="25">
        <v>177000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63.75" x14ac:dyDescent="0.25">
      <c r="A742" s="34">
        <v>276</v>
      </c>
      <c r="B742" s="8" t="s">
        <v>32</v>
      </c>
      <c r="C742" s="106" t="s">
        <v>871</v>
      </c>
      <c r="D742" s="8" t="s">
        <v>19</v>
      </c>
      <c r="E742" s="8" t="s">
        <v>867</v>
      </c>
      <c r="F742" s="106" t="s">
        <v>872</v>
      </c>
      <c r="G742" s="106" t="s">
        <v>873</v>
      </c>
      <c r="H742" s="107">
        <v>1624181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8" t="s">
        <v>874</v>
      </c>
      <c r="P742" s="38">
        <v>46034</v>
      </c>
    </row>
    <row r="743" spans="1:16" ht="31.5" customHeight="1" x14ac:dyDescent="0.25">
      <c r="A743" s="34">
        <v>277</v>
      </c>
      <c r="B743" s="8" t="s">
        <v>32</v>
      </c>
      <c r="C743" s="106" t="s">
        <v>875</v>
      </c>
      <c r="D743" s="8" t="s">
        <v>19</v>
      </c>
      <c r="E743" s="8" t="s">
        <v>867</v>
      </c>
      <c r="F743" s="106" t="s">
        <v>876</v>
      </c>
      <c r="G743" s="106" t="s">
        <v>873</v>
      </c>
      <c r="H743" s="107">
        <v>171808</v>
      </c>
      <c r="I743" s="8" t="s">
        <v>37</v>
      </c>
      <c r="J743" s="8" t="s">
        <v>24</v>
      </c>
      <c r="K743" s="8"/>
      <c r="L743" s="8" t="s">
        <v>121</v>
      </c>
      <c r="M743" s="32" t="s">
        <v>32</v>
      </c>
      <c r="N743" s="32" t="str">
        <f t="shared" si="5"/>
        <v>Dezembro</v>
      </c>
      <c r="O743" s="24"/>
      <c r="P743" s="24"/>
    </row>
    <row r="744" spans="1:16" ht="63.75" x14ac:dyDescent="0.25">
      <c r="A744" s="34">
        <v>278</v>
      </c>
      <c r="B744" s="8" t="s">
        <v>32</v>
      </c>
      <c r="C744" s="106" t="s">
        <v>877</v>
      </c>
      <c r="D744" s="8" t="s">
        <v>19</v>
      </c>
      <c r="E744" s="8" t="s">
        <v>867</v>
      </c>
      <c r="F744" s="106" t="s">
        <v>872</v>
      </c>
      <c r="G744" s="106" t="s">
        <v>170</v>
      </c>
      <c r="H744" s="107">
        <v>300000</v>
      </c>
      <c r="I744" s="8" t="s">
        <v>37</v>
      </c>
      <c r="J744" s="8" t="s">
        <v>24</v>
      </c>
      <c r="K744" s="8"/>
      <c r="L744" s="8" t="s">
        <v>121</v>
      </c>
      <c r="M744" s="32" t="s">
        <v>32</v>
      </c>
      <c r="N744" s="32" t="str">
        <f t="shared" si="5"/>
        <v>Dezembro</v>
      </c>
      <c r="O744" s="24"/>
      <c r="P744" s="24"/>
    </row>
    <row r="745" spans="1:16" ht="38.25" x14ac:dyDescent="0.25">
      <c r="A745" s="34">
        <v>279</v>
      </c>
      <c r="B745" s="8" t="s">
        <v>32</v>
      </c>
      <c r="C745" s="106" t="s">
        <v>878</v>
      </c>
      <c r="D745" s="8" t="s">
        <v>19</v>
      </c>
      <c r="E745" s="8" t="s">
        <v>867</v>
      </c>
      <c r="F745" s="106" t="s">
        <v>879</v>
      </c>
      <c r="G745" s="106" t="s">
        <v>873</v>
      </c>
      <c r="H745" s="107">
        <v>600000</v>
      </c>
      <c r="I745" s="8" t="s">
        <v>37</v>
      </c>
      <c r="J745" s="8" t="s">
        <v>24</v>
      </c>
      <c r="K745" s="8"/>
      <c r="L745" s="8" t="s">
        <v>121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280</v>
      </c>
      <c r="B746" s="8" t="s">
        <v>32</v>
      </c>
      <c r="C746" s="106" t="s">
        <v>880</v>
      </c>
      <c r="D746" s="8" t="s">
        <v>40</v>
      </c>
      <c r="E746" s="8" t="s">
        <v>41</v>
      </c>
      <c r="F746" s="106" t="s">
        <v>881</v>
      </c>
      <c r="G746" s="106">
        <v>10000</v>
      </c>
      <c r="H746" s="107">
        <v>845000</v>
      </c>
      <c r="I746" s="8" t="s">
        <v>171</v>
      </c>
      <c r="J746" s="8" t="s">
        <v>24</v>
      </c>
      <c r="K746" s="8"/>
      <c r="L746" s="8" t="s">
        <v>44</v>
      </c>
      <c r="M746" s="32" t="s">
        <v>32</v>
      </c>
      <c r="N746" s="32" t="str">
        <f t="shared" si="5"/>
        <v>Maio</v>
      </c>
      <c r="O746" s="24"/>
      <c r="P746" s="24"/>
    </row>
    <row r="747" spans="1:16" ht="76.5" x14ac:dyDescent="0.25">
      <c r="A747" s="34">
        <v>281</v>
      </c>
      <c r="B747" s="8" t="s">
        <v>32</v>
      </c>
      <c r="C747" s="106" t="s">
        <v>882</v>
      </c>
      <c r="D747" s="8" t="s">
        <v>40</v>
      </c>
      <c r="E747" s="8" t="s">
        <v>855</v>
      </c>
      <c r="F747" s="106" t="s">
        <v>883</v>
      </c>
      <c r="G747" s="106">
        <v>100</v>
      </c>
      <c r="H747" s="107">
        <v>20000</v>
      </c>
      <c r="I747" s="8" t="s">
        <v>68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Janeiro</v>
      </c>
      <c r="O747" s="24"/>
      <c r="P747" s="24"/>
    </row>
    <row r="748" spans="1:16" ht="76.5" x14ac:dyDescent="0.25">
      <c r="A748" s="34">
        <v>282</v>
      </c>
      <c r="B748" s="8" t="s">
        <v>32</v>
      </c>
      <c r="C748" s="106" t="s">
        <v>884</v>
      </c>
      <c r="D748" s="8" t="s">
        <v>19</v>
      </c>
      <c r="E748" s="8" t="s">
        <v>867</v>
      </c>
      <c r="F748" s="106" t="s">
        <v>885</v>
      </c>
      <c r="G748" s="106" t="s">
        <v>873</v>
      </c>
      <c r="H748" s="107">
        <v>300000</v>
      </c>
      <c r="I748" s="8" t="s">
        <v>43</v>
      </c>
      <c r="J748" s="8" t="s">
        <v>24</v>
      </c>
      <c r="K748" s="8"/>
      <c r="L748" s="8" t="s">
        <v>121</v>
      </c>
      <c r="M748" s="32" t="s">
        <v>32</v>
      </c>
      <c r="N748" s="32" t="str">
        <f t="shared" si="5"/>
        <v>Dezembro</v>
      </c>
      <c r="O748" s="24"/>
      <c r="P748" s="24"/>
    </row>
    <row r="749" spans="1:16" ht="40.5" customHeight="1" x14ac:dyDescent="0.25">
      <c r="A749" s="34">
        <v>283</v>
      </c>
      <c r="B749" s="8" t="s">
        <v>32</v>
      </c>
      <c r="C749" s="8" t="s">
        <v>886</v>
      </c>
      <c r="D749" s="8" t="s">
        <v>143</v>
      </c>
      <c r="E749" s="8" t="s">
        <v>180</v>
      </c>
      <c r="F749" s="8" t="s">
        <v>887</v>
      </c>
      <c r="G749" s="8">
        <v>10</v>
      </c>
      <c r="H749" s="11">
        <v>1562086.41</v>
      </c>
      <c r="I749" s="8" t="s">
        <v>43</v>
      </c>
      <c r="J749" s="8" t="s">
        <v>24</v>
      </c>
      <c r="K749" s="8"/>
      <c r="L749" s="8" t="s">
        <v>146</v>
      </c>
      <c r="M749" s="32" t="s">
        <v>32</v>
      </c>
      <c r="N749" s="32" t="str">
        <f t="shared" si="5"/>
        <v>Dezembro</v>
      </c>
      <c r="O749" s="34" t="s">
        <v>888</v>
      </c>
      <c r="P749" s="38">
        <v>45980</v>
      </c>
    </row>
    <row r="750" spans="1:16" ht="52.5" customHeight="1" x14ac:dyDescent="0.25">
      <c r="A750" s="7">
        <v>284</v>
      </c>
      <c r="B750" s="8" t="s">
        <v>32</v>
      </c>
      <c r="C750" s="9" t="s">
        <v>889</v>
      </c>
      <c r="D750" s="9" t="s">
        <v>19</v>
      </c>
      <c r="E750" s="9" t="s">
        <v>480</v>
      </c>
      <c r="F750" s="8" t="s">
        <v>890</v>
      </c>
      <c r="G750" s="8">
        <v>5</v>
      </c>
      <c r="H750" s="11">
        <v>28000</v>
      </c>
      <c r="I750" s="9" t="s">
        <v>43</v>
      </c>
      <c r="J750" s="9" t="s">
        <v>24</v>
      </c>
      <c r="K750" s="9"/>
      <c r="L750" s="9" t="s">
        <v>93</v>
      </c>
      <c r="M750" s="12"/>
      <c r="N750" s="12" t="str">
        <f t="shared" si="5"/>
        <v>Dezembro</v>
      </c>
      <c r="O750" s="26"/>
      <c r="P750" s="26"/>
    </row>
    <row r="751" spans="1:16" ht="34.5" customHeight="1" x14ac:dyDescent="0.25">
      <c r="A751" s="14"/>
      <c r="B751" s="8" t="s">
        <v>35</v>
      </c>
      <c r="C751" s="15"/>
      <c r="D751" s="15"/>
      <c r="E751" s="15"/>
      <c r="F751" s="8" t="s">
        <v>891</v>
      </c>
      <c r="G751" s="8" t="s">
        <v>22</v>
      </c>
      <c r="H751" s="11">
        <v>480000</v>
      </c>
      <c r="I751" s="15"/>
      <c r="J751" s="15"/>
      <c r="K751" s="15"/>
      <c r="L751" s="15"/>
      <c r="M751" s="17"/>
      <c r="N751" s="17"/>
      <c r="O751" s="28"/>
      <c r="P751" s="28"/>
    </row>
    <row r="752" spans="1:16" ht="54" customHeight="1" x14ac:dyDescent="0.25">
      <c r="A752" s="20"/>
      <c r="B752" s="8" t="s">
        <v>33</v>
      </c>
      <c r="C752" s="18"/>
      <c r="D752" s="18"/>
      <c r="E752" s="18"/>
      <c r="F752" s="8" t="s">
        <v>892</v>
      </c>
      <c r="G752" s="8">
        <v>1</v>
      </c>
      <c r="H752" s="11">
        <v>85000</v>
      </c>
      <c r="I752" s="18"/>
      <c r="J752" s="18"/>
      <c r="K752" s="18"/>
      <c r="L752" s="18"/>
      <c r="M752" s="19"/>
      <c r="N752" s="19"/>
      <c r="O752" s="30"/>
      <c r="P752" s="30"/>
    </row>
    <row r="753" spans="1:16" ht="38.25" x14ac:dyDescent="0.25">
      <c r="A753" s="34">
        <v>285</v>
      </c>
      <c r="B753" s="8" t="s">
        <v>32</v>
      </c>
      <c r="C753" s="8" t="s">
        <v>893</v>
      </c>
      <c r="D753" s="8" t="s">
        <v>19</v>
      </c>
      <c r="E753" s="8" t="s">
        <v>867</v>
      </c>
      <c r="F753" s="8" t="s">
        <v>894</v>
      </c>
      <c r="G753" s="8">
        <v>100</v>
      </c>
      <c r="H753" s="11">
        <v>15000</v>
      </c>
      <c r="I753" s="8" t="s">
        <v>171</v>
      </c>
      <c r="J753" s="8" t="s">
        <v>64</v>
      </c>
      <c r="K753" s="8"/>
      <c r="L753" s="8" t="s">
        <v>121</v>
      </c>
      <c r="M753" s="32" t="s">
        <v>32</v>
      </c>
      <c r="N753" s="32" t="str">
        <f t="shared" si="5"/>
        <v>Maio</v>
      </c>
      <c r="O753" s="24"/>
      <c r="P753" s="24"/>
    </row>
    <row r="754" spans="1:16" ht="38.25" x14ac:dyDescent="0.25">
      <c r="A754" s="7">
        <v>286</v>
      </c>
      <c r="B754" s="8" t="s">
        <v>32</v>
      </c>
      <c r="C754" s="9" t="s">
        <v>895</v>
      </c>
      <c r="D754" s="9" t="s">
        <v>40</v>
      </c>
      <c r="E754" s="9" t="s">
        <v>41</v>
      </c>
      <c r="F754" s="8" t="s">
        <v>896</v>
      </c>
      <c r="G754" s="9" t="s">
        <v>69</v>
      </c>
      <c r="H754" s="11">
        <v>12000</v>
      </c>
      <c r="I754" s="8" t="s">
        <v>171</v>
      </c>
      <c r="J754" s="9" t="s">
        <v>64</v>
      </c>
      <c r="K754" s="9"/>
      <c r="L754" s="9" t="s">
        <v>44</v>
      </c>
      <c r="M754" s="12" t="s">
        <v>33</v>
      </c>
      <c r="N754" s="32" t="str">
        <f t="shared" si="5"/>
        <v>Maio</v>
      </c>
      <c r="O754" s="26"/>
      <c r="P754" s="26"/>
    </row>
    <row r="755" spans="1:16" ht="89.25" x14ac:dyDescent="0.25">
      <c r="A755" s="20"/>
      <c r="B755" s="8" t="s">
        <v>33</v>
      </c>
      <c r="C755" s="18"/>
      <c r="D755" s="18"/>
      <c r="E755" s="18"/>
      <c r="F755" s="8" t="s">
        <v>897</v>
      </c>
      <c r="G755" s="18"/>
      <c r="H755" s="11">
        <v>1100000</v>
      </c>
      <c r="I755" s="8" t="s">
        <v>68</v>
      </c>
      <c r="J755" s="18"/>
      <c r="K755" s="18"/>
      <c r="L755" s="18"/>
      <c r="M755" s="19"/>
      <c r="N755" s="32" t="str">
        <f t="shared" si="5"/>
        <v>Janeiro</v>
      </c>
      <c r="O755" s="30"/>
      <c r="P755" s="30"/>
    </row>
    <row r="756" spans="1:16" ht="38.25" x14ac:dyDescent="0.25">
      <c r="A756" s="7">
        <v>287</v>
      </c>
      <c r="B756" s="8" t="s">
        <v>32</v>
      </c>
      <c r="C756" s="9" t="s">
        <v>898</v>
      </c>
      <c r="D756" s="9" t="s">
        <v>40</v>
      </c>
      <c r="E756" s="9" t="s">
        <v>41</v>
      </c>
      <c r="F756" s="8" t="s">
        <v>899</v>
      </c>
      <c r="G756" s="8" t="s">
        <v>69</v>
      </c>
      <c r="H756" s="11">
        <v>12000</v>
      </c>
      <c r="I756" s="8" t="s">
        <v>278</v>
      </c>
      <c r="J756" s="8" t="s">
        <v>24</v>
      </c>
      <c r="K756" s="8"/>
      <c r="L756" s="8" t="s">
        <v>44</v>
      </c>
      <c r="M756" s="32" t="s">
        <v>33</v>
      </c>
      <c r="N756" s="32" t="str">
        <f t="shared" si="5"/>
        <v>Janeiro</v>
      </c>
      <c r="O756" s="9" t="s">
        <v>900</v>
      </c>
      <c r="P756" s="13">
        <v>46029</v>
      </c>
    </row>
    <row r="757" spans="1:16" ht="89.25" x14ac:dyDescent="0.25">
      <c r="A757" s="20"/>
      <c r="B757" s="8" t="s">
        <v>33</v>
      </c>
      <c r="C757" s="18"/>
      <c r="D757" s="18"/>
      <c r="E757" s="18"/>
      <c r="F757" s="8" t="s">
        <v>897</v>
      </c>
      <c r="G757" s="8" t="s">
        <v>69</v>
      </c>
      <c r="H757" s="11">
        <v>450000</v>
      </c>
      <c r="I757" s="8" t="s">
        <v>68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18"/>
      <c r="P757" s="18"/>
    </row>
    <row r="758" spans="1:16" ht="63.75" x14ac:dyDescent="0.25">
      <c r="A758" s="34">
        <v>288</v>
      </c>
      <c r="B758" s="8" t="s">
        <v>32</v>
      </c>
      <c r="C758" s="8" t="s">
        <v>901</v>
      </c>
      <c r="D758" s="8" t="s">
        <v>40</v>
      </c>
      <c r="E758" s="8" t="s">
        <v>41</v>
      </c>
      <c r="F758" s="8" t="s">
        <v>902</v>
      </c>
      <c r="G758" s="8" t="s">
        <v>69</v>
      </c>
      <c r="H758" s="11">
        <v>550000</v>
      </c>
      <c r="I758" s="8" t="s">
        <v>85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Abril</v>
      </c>
      <c r="O758" s="24"/>
      <c r="P758" s="24"/>
    </row>
    <row r="759" spans="1:16" ht="89.25" x14ac:dyDescent="0.25">
      <c r="A759" s="7">
        <v>289</v>
      </c>
      <c r="B759" s="8" t="s">
        <v>33</v>
      </c>
      <c r="C759" s="9" t="s">
        <v>903</v>
      </c>
      <c r="D759" s="9" t="s">
        <v>40</v>
      </c>
      <c r="E759" s="9" t="s">
        <v>41</v>
      </c>
      <c r="F759" s="8" t="s">
        <v>897</v>
      </c>
      <c r="G759" s="9" t="s">
        <v>69</v>
      </c>
      <c r="H759" s="11">
        <v>150000</v>
      </c>
      <c r="I759" s="9" t="s">
        <v>68</v>
      </c>
      <c r="J759" s="9" t="s">
        <v>24</v>
      </c>
      <c r="K759" s="9"/>
      <c r="L759" s="9" t="s">
        <v>44</v>
      </c>
      <c r="M759" s="12" t="s">
        <v>33</v>
      </c>
      <c r="N759" s="12" t="str">
        <f t="shared" si="5"/>
        <v>Janeiro</v>
      </c>
      <c r="O759" s="9" t="s">
        <v>904</v>
      </c>
      <c r="P759" s="13">
        <v>46035</v>
      </c>
    </row>
    <row r="760" spans="1:16" ht="153" x14ac:dyDescent="0.25">
      <c r="A760" s="20"/>
      <c r="B760" s="8" t="s">
        <v>32</v>
      </c>
      <c r="C760" s="18"/>
      <c r="D760" s="18"/>
      <c r="E760" s="18"/>
      <c r="F760" s="8" t="s">
        <v>905</v>
      </c>
      <c r="G760" s="18"/>
      <c r="H760" s="11">
        <v>50000</v>
      </c>
      <c r="I760" s="18"/>
      <c r="J760" s="18"/>
      <c r="K760" s="18"/>
      <c r="L760" s="18"/>
      <c r="M760" s="19"/>
      <c r="N760" s="19"/>
      <c r="O760" s="18"/>
      <c r="P760" s="18"/>
    </row>
    <row r="761" spans="1:16" ht="89.25" x14ac:dyDescent="0.25">
      <c r="A761" s="34">
        <v>290</v>
      </c>
      <c r="B761" s="8" t="s">
        <v>33</v>
      </c>
      <c r="C761" s="8" t="s">
        <v>906</v>
      </c>
      <c r="D761" s="8" t="s">
        <v>40</v>
      </c>
      <c r="E761" s="8" t="s">
        <v>41</v>
      </c>
      <c r="F761" s="8" t="s">
        <v>897</v>
      </c>
      <c r="G761" s="8" t="s">
        <v>69</v>
      </c>
      <c r="H761" s="11">
        <v>1000000</v>
      </c>
      <c r="I761" s="8" t="s">
        <v>68</v>
      </c>
      <c r="J761" s="8" t="s">
        <v>24</v>
      </c>
      <c r="K761" s="8"/>
      <c r="L761" s="8" t="s">
        <v>44</v>
      </c>
      <c r="M761" s="32" t="s">
        <v>33</v>
      </c>
      <c r="N761" s="32" t="str">
        <f t="shared" ref="N761:N762" si="6">IF(I761="Janeiro","Dezembro",IF(I761="Fevereiro","Dezembro",IF(I761="Março","Janeiro",IF(I761="Abril","Janeiro",IF(I761="Maio","Fevereiro",IF(I761="Junho","Março",IF(I761="Julho","Abril",IF(I761="Agosto","Maio",IF(I761="Setembro","Junho",IF(I761="Outubro","Julho",IF(I761="Novembro","Agosto",IF(I761="Dezembro","Setembro"))))))))))))</f>
        <v>Janeiro</v>
      </c>
      <c r="O761" s="34" t="s">
        <v>907</v>
      </c>
      <c r="P761" s="38">
        <v>45980</v>
      </c>
    </row>
    <row r="762" spans="1:16" ht="89.25" x14ac:dyDescent="0.25">
      <c r="A762" s="7">
        <v>291</v>
      </c>
      <c r="B762" s="8" t="s">
        <v>33</v>
      </c>
      <c r="C762" s="9" t="s">
        <v>908</v>
      </c>
      <c r="D762" s="9" t="s">
        <v>40</v>
      </c>
      <c r="E762" s="9" t="s">
        <v>41</v>
      </c>
      <c r="F762" s="8" t="s">
        <v>897</v>
      </c>
      <c r="G762" s="9" t="s">
        <v>69</v>
      </c>
      <c r="H762" s="11">
        <v>700000</v>
      </c>
      <c r="I762" s="9" t="s">
        <v>68</v>
      </c>
      <c r="J762" s="9" t="s">
        <v>24</v>
      </c>
      <c r="K762" s="9"/>
      <c r="L762" s="9" t="s">
        <v>44</v>
      </c>
      <c r="M762" s="12" t="s">
        <v>33</v>
      </c>
      <c r="N762" s="12" t="str">
        <f t="shared" si="6"/>
        <v>Janeiro</v>
      </c>
      <c r="O762" s="9" t="s">
        <v>909</v>
      </c>
      <c r="P762" s="13">
        <v>46035</v>
      </c>
    </row>
    <row r="763" spans="1:16" ht="153" x14ac:dyDescent="0.25">
      <c r="A763" s="20"/>
      <c r="B763" s="8" t="s">
        <v>32</v>
      </c>
      <c r="C763" s="18"/>
      <c r="D763" s="18"/>
      <c r="E763" s="18"/>
      <c r="F763" s="8" t="s">
        <v>905</v>
      </c>
      <c r="G763" s="18"/>
      <c r="H763" s="11">
        <v>200000</v>
      </c>
      <c r="I763" s="18"/>
      <c r="J763" s="18"/>
      <c r="K763" s="18"/>
      <c r="L763" s="18"/>
      <c r="M763" s="19"/>
      <c r="N763" s="19"/>
      <c r="O763" s="18"/>
      <c r="P763" s="18"/>
    </row>
    <row r="764" spans="1:16" ht="38.25" x14ac:dyDescent="0.25">
      <c r="A764" s="7">
        <v>292</v>
      </c>
      <c r="B764" s="8" t="s">
        <v>32</v>
      </c>
      <c r="C764" s="9" t="s">
        <v>910</v>
      </c>
      <c r="D764" s="9" t="s">
        <v>297</v>
      </c>
      <c r="E764" s="9" t="s">
        <v>298</v>
      </c>
      <c r="F764" s="8" t="s">
        <v>899</v>
      </c>
      <c r="G764" s="9" t="s">
        <v>69</v>
      </c>
      <c r="H764" s="11">
        <v>5000</v>
      </c>
      <c r="I764" s="9" t="s">
        <v>73</v>
      </c>
      <c r="J764" s="9" t="s">
        <v>64</v>
      </c>
      <c r="K764" s="9"/>
      <c r="L764" s="9" t="s">
        <v>44</v>
      </c>
      <c r="M764" s="12"/>
      <c r="N764" s="12" t="str">
        <f t="shared" si="5"/>
        <v>Julho</v>
      </c>
      <c r="O764" s="26"/>
      <c r="P764" s="26"/>
    </row>
    <row r="765" spans="1:16" ht="63.75" x14ac:dyDescent="0.25">
      <c r="A765" s="20"/>
      <c r="B765" s="8" t="s">
        <v>35</v>
      </c>
      <c r="C765" s="18"/>
      <c r="D765" s="18"/>
      <c r="E765" s="18"/>
      <c r="F765" s="8" t="s">
        <v>911</v>
      </c>
      <c r="G765" s="18"/>
      <c r="H765" s="11">
        <v>15000</v>
      </c>
      <c r="I765" s="18"/>
      <c r="J765" s="18"/>
      <c r="K765" s="18"/>
      <c r="L765" s="18"/>
      <c r="M765" s="19"/>
      <c r="N765" s="19"/>
      <c r="O765" s="30"/>
      <c r="P765" s="30"/>
    </row>
    <row r="766" spans="1:16" ht="38.25" x14ac:dyDescent="0.25">
      <c r="A766" s="34">
        <v>293</v>
      </c>
      <c r="B766" s="8" t="s">
        <v>32</v>
      </c>
      <c r="C766" s="8" t="s">
        <v>912</v>
      </c>
      <c r="D766" s="8" t="s">
        <v>143</v>
      </c>
      <c r="E766" s="8" t="s">
        <v>144</v>
      </c>
      <c r="F766" s="8" t="s">
        <v>913</v>
      </c>
      <c r="G766" s="8">
        <v>1</v>
      </c>
      <c r="H766" s="11">
        <v>1000000</v>
      </c>
      <c r="I766" s="8" t="s">
        <v>85</v>
      </c>
      <c r="J766" s="8" t="s">
        <v>64</v>
      </c>
      <c r="K766" s="8"/>
      <c r="L766" s="8" t="s">
        <v>44</v>
      </c>
      <c r="M766" s="32" t="s">
        <v>32</v>
      </c>
      <c r="N766" s="32" t="str">
        <f t="shared" si="5"/>
        <v>Abril</v>
      </c>
      <c r="O766" s="24"/>
      <c r="P766" s="24"/>
    </row>
    <row r="767" spans="1:16" ht="63.75" x14ac:dyDescent="0.25">
      <c r="A767" s="34">
        <v>294</v>
      </c>
      <c r="B767" s="8" t="s">
        <v>32</v>
      </c>
      <c r="C767" s="8" t="s">
        <v>914</v>
      </c>
      <c r="D767" s="8" t="s">
        <v>297</v>
      </c>
      <c r="E767" s="8" t="s">
        <v>477</v>
      </c>
      <c r="F767" s="8" t="s">
        <v>915</v>
      </c>
      <c r="G767" s="8">
        <v>1</v>
      </c>
      <c r="H767" s="11">
        <v>37650</v>
      </c>
      <c r="I767" s="8" t="s">
        <v>68</v>
      </c>
      <c r="J767" s="8" t="s">
        <v>64</v>
      </c>
      <c r="K767" s="8"/>
      <c r="L767" s="8" t="s">
        <v>65</v>
      </c>
      <c r="M767" s="32" t="s">
        <v>32</v>
      </c>
      <c r="N767" s="32" t="str">
        <f t="shared" si="5"/>
        <v>Janeiro</v>
      </c>
      <c r="O767" s="24"/>
      <c r="P767" s="24"/>
    </row>
    <row r="768" spans="1:16" ht="76.5" x14ac:dyDescent="0.25">
      <c r="A768" s="34">
        <v>295</v>
      </c>
      <c r="B768" s="8" t="s">
        <v>32</v>
      </c>
      <c r="C768" s="8" t="s">
        <v>916</v>
      </c>
      <c r="D768" s="8" t="s">
        <v>19</v>
      </c>
      <c r="E768" s="8" t="s">
        <v>119</v>
      </c>
      <c r="F768" s="8" t="s">
        <v>917</v>
      </c>
      <c r="G768" s="8">
        <v>50</v>
      </c>
      <c r="H768" s="11">
        <v>164499</v>
      </c>
      <c r="I768" s="8" t="s">
        <v>108</v>
      </c>
      <c r="J768" s="8" t="s">
        <v>64</v>
      </c>
      <c r="K768" s="8"/>
      <c r="L768" s="8" t="s">
        <v>44</v>
      </c>
      <c r="M768" s="32" t="s">
        <v>32</v>
      </c>
      <c r="N768" s="32" t="str">
        <f t="shared" si="5"/>
        <v>Março</v>
      </c>
      <c r="O768" s="24"/>
      <c r="P768" s="24"/>
    </row>
    <row r="769" spans="1:16" ht="54" customHeight="1" x14ac:dyDescent="0.25">
      <c r="A769" s="34">
        <v>296</v>
      </c>
      <c r="B769" s="8" t="s">
        <v>32</v>
      </c>
      <c r="C769" s="8" t="s">
        <v>918</v>
      </c>
      <c r="D769" s="8" t="s">
        <v>297</v>
      </c>
      <c r="E769" s="8" t="s">
        <v>477</v>
      </c>
      <c r="F769" s="8" t="s">
        <v>919</v>
      </c>
      <c r="G769" s="8">
        <v>1</v>
      </c>
      <c r="H769" s="11">
        <v>18750</v>
      </c>
      <c r="I769" s="8" t="s">
        <v>108</v>
      </c>
      <c r="J769" s="8" t="s">
        <v>64</v>
      </c>
      <c r="K769" s="8"/>
      <c r="L769" s="8" t="s">
        <v>65</v>
      </c>
      <c r="M769" s="32" t="s">
        <v>32</v>
      </c>
      <c r="N769" s="32" t="str">
        <f t="shared" si="5"/>
        <v>Março</v>
      </c>
      <c r="O769" s="24"/>
      <c r="P769" s="24"/>
    </row>
    <row r="770" spans="1:16" ht="89.25" x14ac:dyDescent="0.25">
      <c r="A770" s="34">
        <v>297</v>
      </c>
      <c r="B770" s="8" t="s">
        <v>32</v>
      </c>
      <c r="C770" s="8" t="s">
        <v>920</v>
      </c>
      <c r="D770" s="8" t="s">
        <v>614</v>
      </c>
      <c r="E770" s="8" t="s">
        <v>652</v>
      </c>
      <c r="F770" s="8" t="s">
        <v>921</v>
      </c>
      <c r="G770" s="8" t="s">
        <v>922</v>
      </c>
      <c r="H770" s="11">
        <v>40000</v>
      </c>
      <c r="I770" s="8" t="s">
        <v>304</v>
      </c>
      <c r="J770" s="8" t="s">
        <v>24</v>
      </c>
      <c r="K770" s="8"/>
      <c r="L770" s="8" t="s">
        <v>93</v>
      </c>
      <c r="M770" s="32" t="s">
        <v>32</v>
      </c>
      <c r="N770" s="32" t="str">
        <f t="shared" si="5"/>
        <v>Fevereiro</v>
      </c>
      <c r="O770" s="24"/>
      <c r="P770" s="24"/>
    </row>
    <row r="771" spans="1:16" ht="51" x14ac:dyDescent="0.25">
      <c r="A771" s="34">
        <v>298</v>
      </c>
      <c r="B771" s="8" t="s">
        <v>32</v>
      </c>
      <c r="C771" s="8" t="s">
        <v>923</v>
      </c>
      <c r="D771" s="8" t="s">
        <v>297</v>
      </c>
      <c r="E771" s="8" t="s">
        <v>477</v>
      </c>
      <c r="F771" s="8" t="s">
        <v>924</v>
      </c>
      <c r="G771" s="8">
        <v>1</v>
      </c>
      <c r="H771" s="11">
        <v>117000</v>
      </c>
      <c r="I771" s="8" t="s">
        <v>73</v>
      </c>
      <c r="J771" s="8" t="s">
        <v>24</v>
      </c>
      <c r="K771" s="8"/>
      <c r="L771" s="8" t="s">
        <v>65</v>
      </c>
      <c r="M771" s="32" t="s">
        <v>32</v>
      </c>
      <c r="N771" s="32" t="str">
        <f t="shared" si="5"/>
        <v>Julho</v>
      </c>
      <c r="O771" s="24"/>
      <c r="P771" s="24"/>
    </row>
    <row r="772" spans="1:16" ht="30" customHeight="1" x14ac:dyDescent="0.25">
      <c r="A772" s="34">
        <v>299</v>
      </c>
      <c r="B772" s="8" t="s">
        <v>32</v>
      </c>
      <c r="C772" s="8" t="s">
        <v>925</v>
      </c>
      <c r="D772" s="8" t="s">
        <v>297</v>
      </c>
      <c r="E772" s="8" t="s">
        <v>477</v>
      </c>
      <c r="F772" s="8" t="s">
        <v>926</v>
      </c>
      <c r="G772" s="8">
        <v>1</v>
      </c>
      <c r="H772" s="11">
        <v>30000</v>
      </c>
      <c r="I772" s="8" t="s">
        <v>38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Setembro</v>
      </c>
      <c r="O772" s="24"/>
      <c r="P772" s="24"/>
    </row>
    <row r="773" spans="1:16" ht="55.5" customHeight="1" x14ac:dyDescent="0.25">
      <c r="A773" s="34">
        <v>300</v>
      </c>
      <c r="B773" s="8" t="s">
        <v>32</v>
      </c>
      <c r="C773" s="8" t="s">
        <v>927</v>
      </c>
      <c r="D773" s="8" t="s">
        <v>143</v>
      </c>
      <c r="E773" s="8" t="s">
        <v>457</v>
      </c>
      <c r="F773" s="8" t="s">
        <v>928</v>
      </c>
      <c r="G773" s="8">
        <v>1</v>
      </c>
      <c r="H773" s="11">
        <v>100000</v>
      </c>
      <c r="I773" s="8" t="s">
        <v>43</v>
      </c>
      <c r="J773" s="8" t="s">
        <v>24</v>
      </c>
      <c r="K773" s="8"/>
      <c r="L773" s="8" t="s">
        <v>146</v>
      </c>
      <c r="M773" s="32" t="s">
        <v>32</v>
      </c>
      <c r="N773" s="32" t="str">
        <f t="shared" si="5"/>
        <v>Dezembro</v>
      </c>
      <c r="O773" s="24"/>
      <c r="P773" s="24"/>
    </row>
    <row r="774" spans="1:16" ht="47.25" customHeight="1" x14ac:dyDescent="0.25">
      <c r="A774" s="7">
        <v>301</v>
      </c>
      <c r="B774" s="8" t="s">
        <v>33</v>
      </c>
      <c r="C774" s="9" t="s">
        <v>929</v>
      </c>
      <c r="D774" s="9" t="s">
        <v>40</v>
      </c>
      <c r="E774" s="9" t="s">
        <v>219</v>
      </c>
      <c r="F774" s="8" t="s">
        <v>930</v>
      </c>
      <c r="G774" s="9" t="s">
        <v>69</v>
      </c>
      <c r="H774" s="11">
        <v>5500</v>
      </c>
      <c r="I774" s="8" t="s">
        <v>108</v>
      </c>
      <c r="J774" s="9" t="s">
        <v>373</v>
      </c>
      <c r="K774" s="9"/>
      <c r="L774" s="9" t="s">
        <v>44</v>
      </c>
      <c r="M774" s="12"/>
      <c r="N774" s="32" t="str">
        <f t="shared" si="5"/>
        <v>Março</v>
      </c>
      <c r="O774" s="26"/>
      <c r="P774" s="26"/>
    </row>
    <row r="775" spans="1:16" ht="59.25" customHeight="1" x14ac:dyDescent="0.25">
      <c r="A775" s="14"/>
      <c r="B775" s="8" t="s">
        <v>35</v>
      </c>
      <c r="C775" s="15"/>
      <c r="D775" s="15"/>
      <c r="E775" s="15"/>
      <c r="F775" s="8" t="s">
        <v>931</v>
      </c>
      <c r="G775" s="15"/>
      <c r="H775" s="11">
        <v>300000</v>
      </c>
      <c r="I775" s="8" t="s">
        <v>85</v>
      </c>
      <c r="J775" s="15"/>
      <c r="K775" s="15"/>
      <c r="L775" s="15"/>
      <c r="M775" s="17"/>
      <c r="N775" s="32" t="str">
        <f t="shared" si="5"/>
        <v>Abril</v>
      </c>
      <c r="O775" s="28"/>
      <c r="P775" s="28"/>
    </row>
    <row r="776" spans="1:16" ht="38.25" x14ac:dyDescent="0.25">
      <c r="A776" s="20"/>
      <c r="B776" s="8" t="s">
        <v>32</v>
      </c>
      <c r="C776" s="18"/>
      <c r="D776" s="18"/>
      <c r="E776" s="18"/>
      <c r="F776" s="8" t="s">
        <v>932</v>
      </c>
      <c r="G776" s="18"/>
      <c r="H776" s="11">
        <v>10000</v>
      </c>
      <c r="I776" s="8" t="s">
        <v>89</v>
      </c>
      <c r="J776" s="18"/>
      <c r="K776" s="18"/>
      <c r="L776" s="18"/>
      <c r="M776" s="19"/>
      <c r="N776" s="32" t="str">
        <f t="shared" si="5"/>
        <v>Agosto</v>
      </c>
      <c r="O776" s="30"/>
      <c r="P776" s="30"/>
    </row>
    <row r="777" spans="1:16" ht="38.25" x14ac:dyDescent="0.25">
      <c r="A777" s="34">
        <v>302</v>
      </c>
      <c r="B777" s="8" t="s">
        <v>33</v>
      </c>
      <c r="C777" s="8" t="s">
        <v>933</v>
      </c>
      <c r="D777" s="8" t="s">
        <v>40</v>
      </c>
      <c r="E777" s="8" t="s">
        <v>934</v>
      </c>
      <c r="F777" s="8" t="s">
        <v>935</v>
      </c>
      <c r="G777" s="8" t="s">
        <v>69</v>
      </c>
      <c r="H777" s="11">
        <v>1000000</v>
      </c>
      <c r="I777" s="8" t="s">
        <v>171</v>
      </c>
      <c r="J777" s="8" t="s">
        <v>24</v>
      </c>
      <c r="K777" s="8"/>
      <c r="L777" s="8" t="s">
        <v>65</v>
      </c>
      <c r="M777" s="32" t="s">
        <v>33</v>
      </c>
      <c r="N777" s="32" t="str">
        <f t="shared" si="5"/>
        <v>Maio</v>
      </c>
      <c r="O777" s="24"/>
      <c r="P777" s="24"/>
    </row>
    <row r="778" spans="1:16" ht="63.75" x14ac:dyDescent="0.25">
      <c r="A778" s="34">
        <v>303</v>
      </c>
      <c r="B778" s="8" t="s">
        <v>33</v>
      </c>
      <c r="C778" s="8" t="s">
        <v>936</v>
      </c>
      <c r="D778" s="8" t="s">
        <v>19</v>
      </c>
      <c r="E778" s="8" t="s">
        <v>95</v>
      </c>
      <c r="F778" s="8" t="s">
        <v>937</v>
      </c>
      <c r="G778" s="8" t="s">
        <v>22</v>
      </c>
      <c r="H778" s="11">
        <v>300000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24"/>
      <c r="P778" s="24"/>
    </row>
    <row r="779" spans="1:16" ht="127.5" x14ac:dyDescent="0.25">
      <c r="A779" s="34">
        <v>304</v>
      </c>
      <c r="B779" s="8" t="s">
        <v>33</v>
      </c>
      <c r="C779" s="8" t="s">
        <v>938</v>
      </c>
      <c r="D779" s="8" t="s">
        <v>19</v>
      </c>
      <c r="E779" s="8" t="s">
        <v>119</v>
      </c>
      <c r="F779" s="8" t="s">
        <v>939</v>
      </c>
      <c r="G779" s="8">
        <v>9600</v>
      </c>
      <c r="H779" s="11">
        <v>700000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8" t="s">
        <v>940</v>
      </c>
      <c r="P779" s="43" t="s">
        <v>941</v>
      </c>
    </row>
    <row r="780" spans="1:16" ht="51" x14ac:dyDescent="0.25">
      <c r="A780" s="34">
        <v>305</v>
      </c>
      <c r="B780" s="8" t="s">
        <v>33</v>
      </c>
      <c r="C780" s="8" t="s">
        <v>942</v>
      </c>
      <c r="D780" s="8" t="s">
        <v>40</v>
      </c>
      <c r="E780" s="8" t="s">
        <v>216</v>
      </c>
      <c r="F780" s="8" t="s">
        <v>943</v>
      </c>
      <c r="G780" s="8" t="s">
        <v>69</v>
      </c>
      <c r="H780" s="11">
        <v>112000</v>
      </c>
      <c r="I780" s="8" t="s">
        <v>68</v>
      </c>
      <c r="J780" s="8" t="s">
        <v>64</v>
      </c>
      <c r="K780" s="8"/>
      <c r="L780" s="8" t="s">
        <v>44</v>
      </c>
      <c r="M780" s="32" t="s">
        <v>33</v>
      </c>
      <c r="N780" s="32" t="str">
        <f t="shared" si="5"/>
        <v>Janeiro</v>
      </c>
      <c r="O780" s="24"/>
      <c r="P780" s="24"/>
    </row>
    <row r="781" spans="1:16" ht="21.75" customHeight="1" x14ac:dyDescent="0.25">
      <c r="A781" s="7">
        <v>306</v>
      </c>
      <c r="B781" s="8" t="s">
        <v>33</v>
      </c>
      <c r="C781" s="9" t="s">
        <v>944</v>
      </c>
      <c r="D781" s="9" t="s">
        <v>40</v>
      </c>
      <c r="E781" s="9" t="s">
        <v>71</v>
      </c>
      <c r="F781" s="9" t="s">
        <v>945</v>
      </c>
      <c r="G781" s="9" t="s">
        <v>69</v>
      </c>
      <c r="H781" s="11">
        <v>800</v>
      </c>
      <c r="I781" s="8" t="s">
        <v>73</v>
      </c>
      <c r="J781" s="9" t="s">
        <v>64</v>
      </c>
      <c r="K781" s="9"/>
      <c r="L781" s="9" t="s">
        <v>44</v>
      </c>
      <c r="M781" s="12"/>
      <c r="N781" s="32" t="str">
        <f t="shared" si="5"/>
        <v>Julho</v>
      </c>
      <c r="O781" s="26"/>
      <c r="P781" s="26"/>
    </row>
    <row r="782" spans="1:16" ht="25.5" customHeight="1" x14ac:dyDescent="0.25">
      <c r="A782" s="20"/>
      <c r="B782" s="8" t="s">
        <v>35</v>
      </c>
      <c r="C782" s="18"/>
      <c r="D782" s="18"/>
      <c r="E782" s="18"/>
      <c r="F782" s="18"/>
      <c r="G782" s="18"/>
      <c r="H782" s="11">
        <v>1200</v>
      </c>
      <c r="I782" s="8" t="s">
        <v>68</v>
      </c>
      <c r="J782" s="18"/>
      <c r="K782" s="18"/>
      <c r="L782" s="18"/>
      <c r="M782" s="19"/>
      <c r="N782" s="32" t="str">
        <f t="shared" si="5"/>
        <v>Janeiro</v>
      </c>
      <c r="O782" s="30"/>
      <c r="P782" s="30"/>
    </row>
    <row r="783" spans="1:16" ht="51" x14ac:dyDescent="0.25">
      <c r="A783" s="34">
        <v>307</v>
      </c>
      <c r="B783" s="8" t="s">
        <v>33</v>
      </c>
      <c r="C783" s="8" t="s">
        <v>946</v>
      </c>
      <c r="D783" s="8" t="s">
        <v>19</v>
      </c>
      <c r="E783" s="8" t="s">
        <v>499</v>
      </c>
      <c r="F783" s="8" t="s">
        <v>947</v>
      </c>
      <c r="G783" s="8" t="s">
        <v>22</v>
      </c>
      <c r="H783" s="11">
        <v>22000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24"/>
      <c r="P783" s="24"/>
    </row>
    <row r="784" spans="1:16" ht="38.25" x14ac:dyDescent="0.25">
      <c r="A784" s="34">
        <v>308</v>
      </c>
      <c r="B784" s="8" t="s">
        <v>33</v>
      </c>
      <c r="C784" s="8" t="s">
        <v>948</v>
      </c>
      <c r="D784" s="8" t="s">
        <v>19</v>
      </c>
      <c r="E784" s="8" t="s">
        <v>95</v>
      </c>
      <c r="F784" s="8" t="s">
        <v>949</v>
      </c>
      <c r="G784" s="8" t="s">
        <v>22</v>
      </c>
      <c r="H784" s="11">
        <v>70000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34" t="s">
        <v>950</v>
      </c>
      <c r="P784" s="38">
        <v>46035</v>
      </c>
    </row>
    <row r="785" spans="1:16" ht="38.25" x14ac:dyDescent="0.25">
      <c r="A785" s="34">
        <v>309</v>
      </c>
      <c r="B785" s="8" t="s">
        <v>33</v>
      </c>
      <c r="C785" s="8" t="s">
        <v>951</v>
      </c>
      <c r="D785" s="8" t="s">
        <v>19</v>
      </c>
      <c r="E785" s="8" t="s">
        <v>95</v>
      </c>
      <c r="F785" s="8" t="s">
        <v>952</v>
      </c>
      <c r="G785" s="8" t="s">
        <v>22</v>
      </c>
      <c r="H785" s="11">
        <v>60000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953</v>
      </c>
      <c r="P785" s="38">
        <v>46022</v>
      </c>
    </row>
    <row r="786" spans="1:16" ht="38.25" x14ac:dyDescent="0.25">
      <c r="A786" s="34">
        <v>310</v>
      </c>
      <c r="B786" s="8" t="s">
        <v>33</v>
      </c>
      <c r="C786" s="8" t="s">
        <v>954</v>
      </c>
      <c r="D786" s="8" t="s">
        <v>19</v>
      </c>
      <c r="E786" s="8" t="s">
        <v>62</v>
      </c>
      <c r="F786" s="8" t="s">
        <v>955</v>
      </c>
      <c r="G786" s="8" t="s">
        <v>956</v>
      </c>
      <c r="H786" s="11">
        <v>200000</v>
      </c>
      <c r="I786" s="8" t="s">
        <v>43</v>
      </c>
      <c r="J786" s="8" t="s">
        <v>64</v>
      </c>
      <c r="K786" s="8"/>
      <c r="L786" s="8" t="s">
        <v>83</v>
      </c>
      <c r="M786" s="32" t="s">
        <v>33</v>
      </c>
      <c r="N786" s="32" t="str">
        <f t="shared" si="5"/>
        <v>Dezembro</v>
      </c>
      <c r="O786" s="24"/>
      <c r="P786" s="24"/>
    </row>
    <row r="787" spans="1:16" ht="38.25" x14ac:dyDescent="0.25">
      <c r="A787" s="34">
        <v>311</v>
      </c>
      <c r="B787" s="8" t="s">
        <v>33</v>
      </c>
      <c r="C787" s="8" t="s">
        <v>957</v>
      </c>
      <c r="D787" s="8" t="s">
        <v>143</v>
      </c>
      <c r="E787" s="8" t="s">
        <v>144</v>
      </c>
      <c r="F787" s="8" t="s">
        <v>958</v>
      </c>
      <c r="G787" s="8">
        <v>1</v>
      </c>
      <c r="H787" s="11">
        <v>850000</v>
      </c>
      <c r="I787" s="8" t="s">
        <v>68</v>
      </c>
      <c r="J787" s="8" t="s">
        <v>24</v>
      </c>
      <c r="K787" s="8"/>
      <c r="L787" s="8" t="s">
        <v>146</v>
      </c>
      <c r="M787" s="32" t="s">
        <v>33</v>
      </c>
      <c r="N787" s="32" t="str">
        <f t="shared" si="5"/>
        <v>Janeiro</v>
      </c>
      <c r="O787" s="24"/>
      <c r="P787" s="24"/>
    </row>
    <row r="788" spans="1:16" ht="38.25" x14ac:dyDescent="0.25">
      <c r="A788" s="34">
        <v>312</v>
      </c>
      <c r="B788" s="8" t="s">
        <v>33</v>
      </c>
      <c r="C788" s="8" t="s">
        <v>959</v>
      </c>
      <c r="D788" s="8" t="s">
        <v>143</v>
      </c>
      <c r="E788" s="8" t="s">
        <v>144</v>
      </c>
      <c r="F788" s="8" t="s">
        <v>960</v>
      </c>
      <c r="G788" s="8">
        <v>1</v>
      </c>
      <c r="H788" s="11">
        <v>250000</v>
      </c>
      <c r="I788" s="8" t="s">
        <v>68</v>
      </c>
      <c r="J788" s="8" t="s">
        <v>24</v>
      </c>
      <c r="K788" s="8"/>
      <c r="L788" s="8" t="s">
        <v>146</v>
      </c>
      <c r="M788" s="32" t="s">
        <v>33</v>
      </c>
      <c r="N788" s="32" t="str">
        <f t="shared" si="5"/>
        <v>Janeiro</v>
      </c>
      <c r="O788" s="24"/>
      <c r="P788" s="24"/>
    </row>
    <row r="789" spans="1:16" ht="38.25" x14ac:dyDescent="0.25">
      <c r="A789" s="34">
        <v>313</v>
      </c>
      <c r="B789" s="8" t="s">
        <v>33</v>
      </c>
      <c r="C789" s="8" t="s">
        <v>961</v>
      </c>
      <c r="D789" s="8" t="s">
        <v>143</v>
      </c>
      <c r="E789" s="8" t="s">
        <v>144</v>
      </c>
      <c r="F789" s="8" t="s">
        <v>960</v>
      </c>
      <c r="G789" s="8">
        <v>1</v>
      </c>
      <c r="H789" s="11">
        <v>480000</v>
      </c>
      <c r="I789" s="8" t="s">
        <v>68</v>
      </c>
      <c r="J789" s="8" t="s">
        <v>24</v>
      </c>
      <c r="K789" s="8"/>
      <c r="L789" s="8" t="s">
        <v>146</v>
      </c>
      <c r="M789" s="32" t="s">
        <v>33</v>
      </c>
      <c r="N789" s="32" t="str">
        <f t="shared" si="5"/>
        <v>Janeiro</v>
      </c>
      <c r="O789" s="24"/>
      <c r="P789" s="24"/>
    </row>
    <row r="790" spans="1:16" ht="51" x14ac:dyDescent="0.25">
      <c r="A790" s="34">
        <v>314</v>
      </c>
      <c r="B790" s="8" t="s">
        <v>33</v>
      </c>
      <c r="C790" s="8" t="s">
        <v>962</v>
      </c>
      <c r="D790" s="8" t="s">
        <v>143</v>
      </c>
      <c r="E790" s="8" t="s">
        <v>566</v>
      </c>
      <c r="F790" s="8" t="s">
        <v>963</v>
      </c>
      <c r="G790" s="8">
        <v>1</v>
      </c>
      <c r="H790" s="11">
        <v>50000</v>
      </c>
      <c r="I790" s="8" t="s">
        <v>171</v>
      </c>
      <c r="J790" s="8" t="s">
        <v>64</v>
      </c>
      <c r="K790" s="8"/>
      <c r="L790" s="8" t="s">
        <v>146</v>
      </c>
      <c r="M790" s="32" t="s">
        <v>33</v>
      </c>
      <c r="N790" s="32" t="str">
        <f t="shared" si="5"/>
        <v>Maio</v>
      </c>
      <c r="O790" s="24"/>
      <c r="P790" s="24"/>
    </row>
    <row r="791" spans="1:16" ht="40.5" customHeight="1" x14ac:dyDescent="0.25">
      <c r="A791" s="34">
        <v>315</v>
      </c>
      <c r="B791" s="8" t="s">
        <v>33</v>
      </c>
      <c r="C791" s="8" t="s">
        <v>964</v>
      </c>
      <c r="D791" s="8" t="s">
        <v>99</v>
      </c>
      <c r="E791" s="8" t="s">
        <v>965</v>
      </c>
      <c r="F791" s="8" t="s">
        <v>966</v>
      </c>
      <c r="G791" s="8" t="s">
        <v>69</v>
      </c>
      <c r="H791" s="11">
        <v>3000000</v>
      </c>
      <c r="I791" s="8" t="s">
        <v>68</v>
      </c>
      <c r="J791" s="8" t="s">
        <v>24</v>
      </c>
      <c r="K791" s="8"/>
      <c r="L791" s="8" t="s">
        <v>44</v>
      </c>
      <c r="M791" s="32" t="s">
        <v>33</v>
      </c>
      <c r="N791" s="32" t="str">
        <f t="shared" si="5"/>
        <v>Janeiro</v>
      </c>
      <c r="O791" s="24"/>
      <c r="P791" s="24"/>
    </row>
    <row r="792" spans="1:16" ht="96" customHeight="1" x14ac:dyDescent="0.25">
      <c r="A792" s="34">
        <v>316</v>
      </c>
      <c r="B792" s="8" t="s">
        <v>33</v>
      </c>
      <c r="C792" s="8" t="s">
        <v>967</v>
      </c>
      <c r="D792" s="8" t="s">
        <v>49</v>
      </c>
      <c r="E792" s="8" t="s">
        <v>115</v>
      </c>
      <c r="F792" s="8" t="s">
        <v>968</v>
      </c>
      <c r="G792" s="8" t="s">
        <v>22</v>
      </c>
      <c r="H792" s="11">
        <v>90000</v>
      </c>
      <c r="I792" s="8" t="s">
        <v>43</v>
      </c>
      <c r="J792" s="8" t="s">
        <v>64</v>
      </c>
      <c r="K792" s="8"/>
      <c r="L792" s="8" t="s">
        <v>25</v>
      </c>
      <c r="M792" s="32" t="s">
        <v>33</v>
      </c>
      <c r="N792" s="32" t="str">
        <f t="shared" si="5"/>
        <v>Dezembro</v>
      </c>
      <c r="O792" s="8" t="s">
        <v>969</v>
      </c>
      <c r="P792" s="43">
        <v>46020</v>
      </c>
    </row>
    <row r="793" spans="1:16" ht="66" customHeight="1" x14ac:dyDescent="0.25">
      <c r="A793" s="34">
        <v>317</v>
      </c>
      <c r="B793" s="8" t="s">
        <v>33</v>
      </c>
      <c r="C793" s="8" t="s">
        <v>970</v>
      </c>
      <c r="D793" s="8" t="s">
        <v>19</v>
      </c>
      <c r="E793" s="8" t="s">
        <v>480</v>
      </c>
      <c r="F793" s="8" t="s">
        <v>971</v>
      </c>
      <c r="G793" s="8" t="s">
        <v>972</v>
      </c>
      <c r="H793" s="11">
        <v>110000</v>
      </c>
      <c r="I793" s="8" t="s">
        <v>108</v>
      </c>
      <c r="J793" s="8" t="s">
        <v>373</v>
      </c>
      <c r="K793" s="8"/>
      <c r="L793" s="8" t="s">
        <v>44</v>
      </c>
      <c r="M793" s="32" t="s">
        <v>33</v>
      </c>
      <c r="N793" s="32" t="str">
        <f t="shared" si="5"/>
        <v>Março</v>
      </c>
      <c r="O793" s="24"/>
      <c r="P793" s="24"/>
    </row>
    <row r="794" spans="1:16" ht="96" customHeight="1" x14ac:dyDescent="0.25">
      <c r="A794" s="34">
        <v>318</v>
      </c>
      <c r="B794" s="8" t="s">
        <v>33</v>
      </c>
      <c r="C794" s="8" t="s">
        <v>973</v>
      </c>
      <c r="D794" s="8" t="s">
        <v>19</v>
      </c>
      <c r="E794" s="8" t="s">
        <v>188</v>
      </c>
      <c r="F794" s="8" t="s">
        <v>974</v>
      </c>
      <c r="G794" s="8" t="s">
        <v>975</v>
      </c>
      <c r="H794" s="11">
        <v>7000</v>
      </c>
      <c r="I794" s="8" t="s">
        <v>304</v>
      </c>
      <c r="J794" s="8" t="s">
        <v>24</v>
      </c>
      <c r="K794" s="8"/>
      <c r="L794" s="8" t="s">
        <v>93</v>
      </c>
      <c r="M794" s="32" t="s">
        <v>33</v>
      </c>
      <c r="N794" s="32" t="str">
        <f t="shared" si="5"/>
        <v>Fevereiro</v>
      </c>
      <c r="O794" s="24"/>
      <c r="P794" s="24"/>
    </row>
    <row r="795" spans="1:16" ht="89.25" x14ac:dyDescent="0.25">
      <c r="A795" s="34">
        <v>319</v>
      </c>
      <c r="B795" s="8" t="s">
        <v>33</v>
      </c>
      <c r="C795" s="8" t="s">
        <v>976</v>
      </c>
      <c r="D795" s="8" t="s">
        <v>19</v>
      </c>
      <c r="E795" s="8" t="s">
        <v>78</v>
      </c>
      <c r="F795" s="8" t="s">
        <v>977</v>
      </c>
      <c r="G795" s="8">
        <v>1</v>
      </c>
      <c r="H795" s="11">
        <v>4200</v>
      </c>
      <c r="I795" s="8" t="s">
        <v>68</v>
      </c>
      <c r="J795" s="8" t="s">
        <v>64</v>
      </c>
      <c r="K795" s="8"/>
      <c r="L795" s="8" t="s">
        <v>65</v>
      </c>
      <c r="M795" s="32" t="s">
        <v>33</v>
      </c>
      <c r="N795" s="32" t="str">
        <f t="shared" si="5"/>
        <v>Janeiro</v>
      </c>
      <c r="O795" s="8" t="s">
        <v>978</v>
      </c>
      <c r="P795" s="43">
        <v>46062</v>
      </c>
    </row>
    <row r="796" spans="1:16" ht="76.5" x14ac:dyDescent="0.25">
      <c r="A796" s="34">
        <v>320</v>
      </c>
      <c r="B796" s="8" t="s">
        <v>33</v>
      </c>
      <c r="C796" s="8" t="s">
        <v>979</v>
      </c>
      <c r="D796" s="8" t="s">
        <v>19</v>
      </c>
      <c r="E796" s="8" t="s">
        <v>78</v>
      </c>
      <c r="F796" s="8" t="s">
        <v>980</v>
      </c>
      <c r="G796" s="8">
        <v>1</v>
      </c>
      <c r="H796" s="11">
        <v>1400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981</v>
      </c>
      <c r="P796" s="43">
        <v>46079</v>
      </c>
    </row>
    <row r="797" spans="1:16" ht="51" x14ac:dyDescent="0.25">
      <c r="A797" s="34">
        <v>321</v>
      </c>
      <c r="B797" s="8" t="s">
        <v>33</v>
      </c>
      <c r="C797" s="8" t="s">
        <v>982</v>
      </c>
      <c r="D797" s="8" t="s">
        <v>99</v>
      </c>
      <c r="E797" s="8" t="s">
        <v>346</v>
      </c>
      <c r="F797" s="8" t="s">
        <v>983</v>
      </c>
      <c r="G797" s="8" t="s">
        <v>69</v>
      </c>
      <c r="H797" s="11">
        <v>220000</v>
      </c>
      <c r="I797" s="8" t="s">
        <v>85</v>
      </c>
      <c r="J797" s="8" t="s">
        <v>64</v>
      </c>
      <c r="K797" s="8"/>
      <c r="L797" s="8" t="s">
        <v>44</v>
      </c>
      <c r="M797" s="32" t="s">
        <v>33</v>
      </c>
      <c r="N797" s="32" t="str">
        <f t="shared" si="5"/>
        <v>Abril</v>
      </c>
      <c r="O797" s="24"/>
      <c r="P797" s="24"/>
    </row>
    <row r="798" spans="1:16" ht="39.75" customHeight="1" x14ac:dyDescent="0.25">
      <c r="A798" s="34">
        <v>322</v>
      </c>
      <c r="B798" s="8" t="s">
        <v>33</v>
      </c>
      <c r="C798" s="8" t="s">
        <v>984</v>
      </c>
      <c r="D798" s="8" t="s">
        <v>143</v>
      </c>
      <c r="E798" s="8" t="s">
        <v>144</v>
      </c>
      <c r="F798" s="8" t="s">
        <v>985</v>
      </c>
      <c r="G798" s="8">
        <v>1</v>
      </c>
      <c r="H798" s="11">
        <v>220000</v>
      </c>
      <c r="I798" s="8" t="s">
        <v>171</v>
      </c>
      <c r="J798" s="8" t="s">
        <v>64</v>
      </c>
      <c r="K798" s="8"/>
      <c r="L798" s="8" t="s">
        <v>146</v>
      </c>
      <c r="M798" s="32" t="s">
        <v>33</v>
      </c>
      <c r="N798" s="32" t="str">
        <f t="shared" si="5"/>
        <v>Maio</v>
      </c>
      <c r="O798" s="24"/>
      <c r="P798" s="24"/>
    </row>
    <row r="799" spans="1:16" ht="46.5" customHeight="1" x14ac:dyDescent="0.25">
      <c r="A799" s="34">
        <v>323</v>
      </c>
      <c r="B799" s="8" t="s">
        <v>33</v>
      </c>
      <c r="C799" s="8" t="s">
        <v>986</v>
      </c>
      <c r="D799" s="8" t="s">
        <v>99</v>
      </c>
      <c r="E799" s="8" t="s">
        <v>965</v>
      </c>
      <c r="F799" s="8" t="s">
        <v>987</v>
      </c>
      <c r="G799" s="8" t="s">
        <v>69</v>
      </c>
      <c r="H799" s="11">
        <v>220000</v>
      </c>
      <c r="I799" s="8" t="s">
        <v>68</v>
      </c>
      <c r="J799" s="8" t="s">
        <v>24</v>
      </c>
      <c r="K799" s="8"/>
      <c r="L799" s="8" t="s">
        <v>44</v>
      </c>
      <c r="M799" s="32" t="s">
        <v>33</v>
      </c>
      <c r="N799" s="32" t="str">
        <f t="shared" si="5"/>
        <v>Janeiro</v>
      </c>
      <c r="O799" s="24"/>
      <c r="P799" s="24"/>
    </row>
    <row r="800" spans="1:16" ht="43.5" customHeight="1" x14ac:dyDescent="0.25">
      <c r="A800" s="34">
        <v>324</v>
      </c>
      <c r="B800" s="8" t="s">
        <v>33</v>
      </c>
      <c r="C800" s="8" t="s">
        <v>988</v>
      </c>
      <c r="D800" s="8" t="s">
        <v>143</v>
      </c>
      <c r="E800" s="8" t="s">
        <v>144</v>
      </c>
      <c r="F800" s="8" t="s">
        <v>989</v>
      </c>
      <c r="G800" s="8" t="s">
        <v>990</v>
      </c>
      <c r="H800" s="11">
        <v>750000</v>
      </c>
      <c r="I800" s="8" t="s">
        <v>68</v>
      </c>
      <c r="J800" s="8" t="s">
        <v>24</v>
      </c>
      <c r="K800" s="8"/>
      <c r="L800" s="8" t="s">
        <v>146</v>
      </c>
      <c r="M800" s="32" t="s">
        <v>33</v>
      </c>
      <c r="N800" s="32" t="str">
        <f t="shared" si="5"/>
        <v>Janeiro</v>
      </c>
      <c r="O800" s="24"/>
      <c r="P800" s="24"/>
    </row>
    <row r="801" spans="1:16" ht="38.25" x14ac:dyDescent="0.25">
      <c r="A801" s="34">
        <v>325</v>
      </c>
      <c r="B801" s="8" t="s">
        <v>33</v>
      </c>
      <c r="C801" s="8" t="s">
        <v>991</v>
      </c>
      <c r="D801" s="8" t="s">
        <v>19</v>
      </c>
      <c r="E801" s="8" t="s">
        <v>992</v>
      </c>
      <c r="F801" s="8" t="s">
        <v>989</v>
      </c>
      <c r="G801" s="8" t="s">
        <v>990</v>
      </c>
      <c r="H801" s="11">
        <v>750000</v>
      </c>
      <c r="I801" s="8" t="s">
        <v>278</v>
      </c>
      <c r="J801" s="8" t="s">
        <v>64</v>
      </c>
      <c r="K801" s="8"/>
      <c r="L801" s="8" t="s">
        <v>93</v>
      </c>
      <c r="M801" s="32" t="s">
        <v>33</v>
      </c>
      <c r="N801" s="32" t="str">
        <f t="shared" si="5"/>
        <v>Janeiro</v>
      </c>
      <c r="O801" s="24"/>
      <c r="P801" s="24"/>
    </row>
    <row r="802" spans="1:16" ht="51" x14ac:dyDescent="0.25">
      <c r="A802" s="34">
        <v>326</v>
      </c>
      <c r="B802" s="8" t="s">
        <v>33</v>
      </c>
      <c r="C802" s="8" t="s">
        <v>993</v>
      </c>
      <c r="D802" s="8" t="s">
        <v>143</v>
      </c>
      <c r="E802" s="8" t="s">
        <v>566</v>
      </c>
      <c r="F802" s="8" t="s">
        <v>994</v>
      </c>
      <c r="G802" s="8">
        <v>1</v>
      </c>
      <c r="H802" s="11">
        <v>50000</v>
      </c>
      <c r="I802" s="8" t="s">
        <v>108</v>
      </c>
      <c r="J802" s="8" t="s">
        <v>64</v>
      </c>
      <c r="K802" s="8"/>
      <c r="L802" s="8" t="s">
        <v>146</v>
      </c>
      <c r="M802" s="32" t="s">
        <v>33</v>
      </c>
      <c r="N802" s="32" t="str">
        <f t="shared" si="5"/>
        <v>Março</v>
      </c>
      <c r="O802" s="24"/>
      <c r="P802" s="24"/>
    </row>
    <row r="803" spans="1:16" ht="76.5" x14ac:dyDescent="0.25">
      <c r="A803" s="34">
        <v>327</v>
      </c>
      <c r="B803" s="8" t="s">
        <v>33</v>
      </c>
      <c r="C803" s="8" t="s">
        <v>995</v>
      </c>
      <c r="D803" s="8" t="s">
        <v>19</v>
      </c>
      <c r="E803" s="8" t="s">
        <v>62</v>
      </c>
      <c r="F803" s="8" t="s">
        <v>996</v>
      </c>
      <c r="G803" s="8">
        <v>1</v>
      </c>
      <c r="H803" s="11">
        <v>80000</v>
      </c>
      <c r="I803" s="8" t="s">
        <v>43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Dezembro</v>
      </c>
      <c r="O803" s="8" t="s">
        <v>997</v>
      </c>
      <c r="P803" s="43">
        <v>46062</v>
      </c>
    </row>
    <row r="804" spans="1:16" ht="51" x14ac:dyDescent="0.25">
      <c r="A804" s="34">
        <v>328</v>
      </c>
      <c r="B804" s="8" t="s">
        <v>33</v>
      </c>
      <c r="C804" s="8" t="s">
        <v>998</v>
      </c>
      <c r="D804" s="8" t="s">
        <v>99</v>
      </c>
      <c r="E804" s="8" t="s">
        <v>999</v>
      </c>
      <c r="F804" s="8" t="s">
        <v>1000</v>
      </c>
      <c r="G804" s="8">
        <v>21</v>
      </c>
      <c r="H804" s="11">
        <v>70000</v>
      </c>
      <c r="I804" s="8" t="s">
        <v>304</v>
      </c>
      <c r="J804" s="8" t="s">
        <v>64</v>
      </c>
      <c r="K804" s="8"/>
      <c r="L804" s="8" t="s">
        <v>25</v>
      </c>
      <c r="M804" s="32" t="s">
        <v>33</v>
      </c>
      <c r="N804" s="32" t="str">
        <f t="shared" si="5"/>
        <v>Fevereiro</v>
      </c>
      <c r="O804" s="24"/>
      <c r="P804" s="24"/>
    </row>
    <row r="805" spans="1:16" ht="29.25" customHeight="1" x14ac:dyDescent="0.25">
      <c r="A805" s="34">
        <v>329</v>
      </c>
      <c r="B805" s="8" t="s">
        <v>33</v>
      </c>
      <c r="C805" s="8" t="s">
        <v>1001</v>
      </c>
      <c r="D805" s="8" t="s">
        <v>19</v>
      </c>
      <c r="E805" s="8" t="s">
        <v>480</v>
      </c>
      <c r="F805" s="8" t="s">
        <v>1002</v>
      </c>
      <c r="G805" s="8">
        <v>10</v>
      </c>
      <c r="H805" s="11">
        <v>350000</v>
      </c>
      <c r="I805" s="8" t="s">
        <v>68</v>
      </c>
      <c r="J805" s="8" t="s">
        <v>64</v>
      </c>
      <c r="K805" s="8"/>
      <c r="L805" s="8" t="s">
        <v>121</v>
      </c>
      <c r="M805" s="32" t="s">
        <v>33</v>
      </c>
      <c r="N805" s="32" t="str">
        <f t="shared" si="5"/>
        <v>Janeiro</v>
      </c>
      <c r="O805" s="24"/>
      <c r="P805" s="24"/>
    </row>
    <row r="806" spans="1:16" ht="39.75" customHeight="1" x14ac:dyDescent="0.25">
      <c r="A806" s="34">
        <v>330</v>
      </c>
      <c r="B806" s="8" t="s">
        <v>33</v>
      </c>
      <c r="C806" s="8" t="s">
        <v>1003</v>
      </c>
      <c r="D806" s="8" t="s">
        <v>19</v>
      </c>
      <c r="E806" s="8" t="s">
        <v>188</v>
      </c>
      <c r="F806" s="8" t="s">
        <v>1004</v>
      </c>
      <c r="G806" s="8">
        <v>1</v>
      </c>
      <c r="H806" s="11">
        <v>50000</v>
      </c>
      <c r="I806" s="8" t="s">
        <v>85</v>
      </c>
      <c r="J806" s="8" t="s">
        <v>64</v>
      </c>
      <c r="K806" s="8"/>
      <c r="L806" s="8" t="s">
        <v>44</v>
      </c>
      <c r="M806" s="32" t="s">
        <v>33</v>
      </c>
      <c r="N806" s="32" t="str">
        <f t="shared" si="5"/>
        <v>Abril</v>
      </c>
      <c r="O806" s="24"/>
      <c r="P806" s="24"/>
    </row>
    <row r="807" spans="1:16" ht="51" x14ac:dyDescent="0.25">
      <c r="A807" s="34">
        <v>331</v>
      </c>
      <c r="B807" s="8" t="s">
        <v>33</v>
      </c>
      <c r="C807" s="8" t="s">
        <v>1005</v>
      </c>
      <c r="D807" s="8" t="s">
        <v>143</v>
      </c>
      <c r="E807" s="8" t="s">
        <v>144</v>
      </c>
      <c r="F807" s="8" t="s">
        <v>1006</v>
      </c>
      <c r="G807" s="8">
        <v>1</v>
      </c>
      <c r="H807" s="11">
        <v>300000</v>
      </c>
      <c r="I807" s="8" t="s">
        <v>23</v>
      </c>
      <c r="J807" s="8" t="s">
        <v>24</v>
      </c>
      <c r="K807" s="8"/>
      <c r="L807" s="8" t="s">
        <v>146</v>
      </c>
      <c r="M807" s="32" t="s">
        <v>33</v>
      </c>
      <c r="N807" s="32" t="str">
        <f t="shared" si="5"/>
        <v>Junho</v>
      </c>
      <c r="O807" s="24"/>
      <c r="P807" s="24"/>
    </row>
    <row r="808" spans="1:16" ht="51" x14ac:dyDescent="0.25">
      <c r="A808" s="34">
        <v>332</v>
      </c>
      <c r="B808" s="8" t="s">
        <v>33</v>
      </c>
      <c r="C808" s="8" t="s">
        <v>1007</v>
      </c>
      <c r="D808" s="8" t="s">
        <v>19</v>
      </c>
      <c r="E808" s="8" t="s">
        <v>480</v>
      </c>
      <c r="F808" s="8" t="s">
        <v>1008</v>
      </c>
      <c r="G808" s="8" t="s">
        <v>1009</v>
      </c>
      <c r="H808" s="11">
        <v>6215000</v>
      </c>
      <c r="I808" s="8" t="s">
        <v>43</v>
      </c>
      <c r="J808" s="8" t="s">
        <v>24</v>
      </c>
      <c r="K808" s="8"/>
      <c r="L808" s="8" t="s">
        <v>93</v>
      </c>
      <c r="M808" s="32" t="s">
        <v>33</v>
      </c>
      <c r="N808" s="32" t="str">
        <f t="shared" si="5"/>
        <v>Dezembro</v>
      </c>
      <c r="O808" s="24"/>
      <c r="P808" s="24"/>
    </row>
    <row r="809" spans="1:16" ht="92.25" customHeight="1" x14ac:dyDescent="0.25">
      <c r="A809" s="7">
        <v>333</v>
      </c>
      <c r="B809" s="8" t="s">
        <v>33</v>
      </c>
      <c r="C809" s="9" t="s">
        <v>1010</v>
      </c>
      <c r="D809" s="9" t="s">
        <v>40</v>
      </c>
      <c r="E809" s="9" t="s">
        <v>1011</v>
      </c>
      <c r="F809" s="8" t="s">
        <v>1012</v>
      </c>
      <c r="G809" s="9" t="s">
        <v>69</v>
      </c>
      <c r="H809" s="11">
        <v>90000</v>
      </c>
      <c r="I809" s="8" t="s">
        <v>171</v>
      </c>
      <c r="J809" s="8" t="s">
        <v>64</v>
      </c>
      <c r="K809" s="9"/>
      <c r="L809" s="9" t="s">
        <v>44</v>
      </c>
      <c r="M809" s="12"/>
      <c r="N809" s="32" t="str">
        <f t="shared" si="5"/>
        <v>Maio</v>
      </c>
      <c r="O809" s="26"/>
      <c r="P809" s="26"/>
    </row>
    <row r="810" spans="1:16" ht="109.5" customHeight="1" x14ac:dyDescent="0.25">
      <c r="A810" s="14"/>
      <c r="B810" s="35" t="s">
        <v>32</v>
      </c>
      <c r="C810" s="15"/>
      <c r="D810" s="15"/>
      <c r="E810" s="15"/>
      <c r="F810" s="35" t="s">
        <v>1013</v>
      </c>
      <c r="G810" s="15"/>
      <c r="H810" s="108">
        <v>10000</v>
      </c>
      <c r="I810" s="35" t="s">
        <v>304</v>
      </c>
      <c r="J810" s="9" t="s">
        <v>24</v>
      </c>
      <c r="K810" s="15"/>
      <c r="L810" s="15"/>
      <c r="M810" s="17"/>
      <c r="N810" s="32" t="str">
        <f t="shared" si="5"/>
        <v>Fevereiro</v>
      </c>
      <c r="O810" s="28"/>
      <c r="P810" s="28"/>
    </row>
    <row r="811" spans="1:16" ht="105.75" customHeight="1" x14ac:dyDescent="0.25">
      <c r="A811" s="20"/>
      <c r="B811" s="8" t="s">
        <v>35</v>
      </c>
      <c r="C811" s="18"/>
      <c r="D811" s="18"/>
      <c r="E811" s="18"/>
      <c r="F811" s="8" t="s">
        <v>1014</v>
      </c>
      <c r="G811" s="18"/>
      <c r="H811" s="11">
        <v>10000</v>
      </c>
      <c r="I811" s="8" t="s">
        <v>38</v>
      </c>
      <c r="J811" s="18"/>
      <c r="K811" s="18"/>
      <c r="L811" s="18"/>
      <c r="M811" s="19"/>
      <c r="N811" s="32" t="str">
        <f t="shared" si="5"/>
        <v>Setembro</v>
      </c>
      <c r="O811" s="30"/>
      <c r="P811" s="30"/>
    </row>
    <row r="812" spans="1:16" ht="103.5" customHeight="1" x14ac:dyDescent="0.25">
      <c r="A812" s="34">
        <v>334</v>
      </c>
      <c r="B812" s="8" t="s">
        <v>33</v>
      </c>
      <c r="C812" s="8" t="s">
        <v>1015</v>
      </c>
      <c r="D812" s="8" t="s">
        <v>19</v>
      </c>
      <c r="E812" s="8" t="s">
        <v>95</v>
      </c>
      <c r="F812" s="8" t="s">
        <v>1016</v>
      </c>
      <c r="G812" s="8" t="s">
        <v>22</v>
      </c>
      <c r="H812" s="11">
        <v>300000</v>
      </c>
      <c r="I812" s="8" t="s">
        <v>23</v>
      </c>
      <c r="J812" s="8" t="s">
        <v>24</v>
      </c>
      <c r="K812" s="8"/>
      <c r="L812" s="8" t="s">
        <v>25</v>
      </c>
      <c r="M812" s="32" t="s">
        <v>33</v>
      </c>
      <c r="N812" s="32" t="str">
        <f t="shared" si="5"/>
        <v>Junho</v>
      </c>
      <c r="O812" s="34" t="s">
        <v>1017</v>
      </c>
      <c r="P812" s="38">
        <v>46036</v>
      </c>
    </row>
    <row r="813" spans="1:16" ht="140.25" x14ac:dyDescent="0.25">
      <c r="A813" s="34">
        <v>335</v>
      </c>
      <c r="B813" s="8" t="s">
        <v>33</v>
      </c>
      <c r="C813" s="8" t="s">
        <v>1018</v>
      </c>
      <c r="D813" s="8" t="s">
        <v>297</v>
      </c>
      <c r="E813" s="8" t="s">
        <v>477</v>
      </c>
      <c r="F813" s="8" t="s">
        <v>1019</v>
      </c>
      <c r="G813" s="8">
        <v>1</v>
      </c>
      <c r="H813" s="11">
        <v>120000</v>
      </c>
      <c r="I813" s="8" t="s">
        <v>171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Maio</v>
      </c>
      <c r="O813" s="8" t="s">
        <v>1020</v>
      </c>
      <c r="P813" s="43">
        <v>46031</v>
      </c>
    </row>
    <row r="814" spans="1:16" ht="178.5" x14ac:dyDescent="0.25">
      <c r="A814" s="34">
        <v>336</v>
      </c>
      <c r="B814" s="8" t="s">
        <v>33</v>
      </c>
      <c r="C814" s="8" t="s">
        <v>1021</v>
      </c>
      <c r="D814" s="8" t="s">
        <v>99</v>
      </c>
      <c r="E814" s="8" t="s">
        <v>176</v>
      </c>
      <c r="F814" s="8" t="s">
        <v>1022</v>
      </c>
      <c r="G814" s="8" t="s">
        <v>1023</v>
      </c>
      <c r="H814" s="11">
        <v>180000</v>
      </c>
      <c r="I814" s="8" t="s">
        <v>278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165.75" x14ac:dyDescent="0.25">
      <c r="A815" s="34">
        <v>337</v>
      </c>
      <c r="B815" s="8" t="s">
        <v>33</v>
      </c>
      <c r="C815" s="8" t="s">
        <v>1024</v>
      </c>
      <c r="D815" s="8" t="s">
        <v>297</v>
      </c>
      <c r="E815" s="8" t="s">
        <v>477</v>
      </c>
      <c r="F815" s="8" t="s">
        <v>1025</v>
      </c>
      <c r="G815" s="8">
        <v>1</v>
      </c>
      <c r="H815" s="11">
        <v>30000</v>
      </c>
      <c r="I815" s="8" t="s">
        <v>278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Janeiro</v>
      </c>
      <c r="O815" s="24"/>
      <c r="P815" s="24"/>
    </row>
    <row r="816" spans="1:16" ht="76.5" x14ac:dyDescent="0.25">
      <c r="A816" s="34">
        <v>338</v>
      </c>
      <c r="B816" s="8" t="s">
        <v>33</v>
      </c>
      <c r="C816" s="8" t="s">
        <v>1026</v>
      </c>
      <c r="D816" s="8" t="s">
        <v>99</v>
      </c>
      <c r="E816" s="8" t="s">
        <v>1027</v>
      </c>
      <c r="F816" s="8" t="s">
        <v>1028</v>
      </c>
      <c r="G816" s="8">
        <v>8</v>
      </c>
      <c r="H816" s="11">
        <v>120000</v>
      </c>
      <c r="I816" s="8" t="s">
        <v>171</v>
      </c>
      <c r="J816" s="8" t="s">
        <v>64</v>
      </c>
      <c r="K816" s="8"/>
      <c r="L816" s="8" t="s">
        <v>44</v>
      </c>
      <c r="M816" s="32" t="s">
        <v>33</v>
      </c>
      <c r="N816" s="32" t="str">
        <f t="shared" si="5"/>
        <v>Maio</v>
      </c>
      <c r="O816" s="24"/>
      <c r="P816" s="24"/>
    </row>
    <row r="817" spans="1:16" ht="127.5" x14ac:dyDescent="0.25">
      <c r="A817" s="34">
        <v>339</v>
      </c>
      <c r="B817" s="8" t="s">
        <v>33</v>
      </c>
      <c r="C817" s="8" t="s">
        <v>1029</v>
      </c>
      <c r="D817" s="8" t="s">
        <v>99</v>
      </c>
      <c r="E817" s="8" t="s">
        <v>1027</v>
      </c>
      <c r="F817" s="8" t="s">
        <v>1030</v>
      </c>
      <c r="G817" s="8">
        <v>7</v>
      </c>
      <c r="H817" s="11">
        <v>21000</v>
      </c>
      <c r="I817" s="8" t="s">
        <v>171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Maio</v>
      </c>
      <c r="O817" s="24"/>
      <c r="P817" s="24"/>
    </row>
    <row r="818" spans="1:16" ht="127.5" x14ac:dyDescent="0.25">
      <c r="A818" s="34">
        <v>340</v>
      </c>
      <c r="B818" s="8" t="s">
        <v>33</v>
      </c>
      <c r="C818" s="8" t="s">
        <v>1031</v>
      </c>
      <c r="D818" s="8" t="s">
        <v>40</v>
      </c>
      <c r="E818" s="8" t="s">
        <v>934</v>
      </c>
      <c r="F818" s="8" t="s">
        <v>1032</v>
      </c>
      <c r="G818" s="8">
        <v>4000</v>
      </c>
      <c r="H818" s="11">
        <v>1800000</v>
      </c>
      <c r="I818" s="8" t="s">
        <v>43</v>
      </c>
      <c r="J818" s="8" t="s">
        <v>24</v>
      </c>
      <c r="K818" s="8"/>
      <c r="L818" s="8" t="s">
        <v>65</v>
      </c>
      <c r="M818" s="32" t="s">
        <v>33</v>
      </c>
      <c r="N818" s="32" t="str">
        <f t="shared" si="5"/>
        <v>Dezembro</v>
      </c>
      <c r="O818" s="24"/>
      <c r="P818" s="24"/>
    </row>
    <row r="819" spans="1:16" ht="102" x14ac:dyDescent="0.25">
      <c r="A819" s="34">
        <v>341</v>
      </c>
      <c r="B819" s="8" t="s">
        <v>33</v>
      </c>
      <c r="C819" s="8" t="s">
        <v>1033</v>
      </c>
      <c r="D819" s="8" t="s">
        <v>40</v>
      </c>
      <c r="E819" s="8" t="s">
        <v>934</v>
      </c>
      <c r="F819" s="8" t="s">
        <v>1034</v>
      </c>
      <c r="G819" s="8">
        <v>14</v>
      </c>
      <c r="H819" s="11">
        <v>120000</v>
      </c>
      <c r="I819" s="8" t="s">
        <v>278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Janeiro</v>
      </c>
      <c r="O819" s="24"/>
      <c r="P819" s="24"/>
    </row>
    <row r="820" spans="1:16" ht="89.25" x14ac:dyDescent="0.25">
      <c r="A820" s="34">
        <v>342</v>
      </c>
      <c r="B820" s="8" t="s">
        <v>33</v>
      </c>
      <c r="C820" s="8" t="s">
        <v>1035</v>
      </c>
      <c r="D820" s="8" t="s">
        <v>40</v>
      </c>
      <c r="E820" s="8" t="s">
        <v>934</v>
      </c>
      <c r="F820" s="8" t="s">
        <v>1036</v>
      </c>
      <c r="G820" s="8">
        <v>31</v>
      </c>
      <c r="H820" s="11">
        <v>130000</v>
      </c>
      <c r="I820" s="8" t="s">
        <v>108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Março</v>
      </c>
      <c r="O820" s="24"/>
      <c r="P820" s="24"/>
    </row>
    <row r="821" spans="1:16" ht="89.25" x14ac:dyDescent="0.25">
      <c r="A821" s="34">
        <v>343</v>
      </c>
      <c r="B821" s="8" t="s">
        <v>33</v>
      </c>
      <c r="C821" s="8" t="s">
        <v>1037</v>
      </c>
      <c r="D821" s="8" t="s">
        <v>40</v>
      </c>
      <c r="E821" s="8" t="s">
        <v>934</v>
      </c>
      <c r="F821" s="8" t="s">
        <v>1038</v>
      </c>
      <c r="G821" s="8">
        <v>170</v>
      </c>
      <c r="H821" s="11">
        <v>50000</v>
      </c>
      <c r="I821" s="8" t="s">
        <v>85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Abril</v>
      </c>
      <c r="O821" s="24"/>
      <c r="P821" s="24"/>
    </row>
    <row r="822" spans="1:16" ht="89.25" x14ac:dyDescent="0.25">
      <c r="A822" s="34">
        <v>344</v>
      </c>
      <c r="B822" s="8" t="s">
        <v>33</v>
      </c>
      <c r="C822" s="8" t="s">
        <v>1039</v>
      </c>
      <c r="D822" s="8" t="s">
        <v>40</v>
      </c>
      <c r="E822" s="8" t="s">
        <v>934</v>
      </c>
      <c r="F822" s="8" t="s">
        <v>1040</v>
      </c>
      <c r="G822" s="8">
        <v>21</v>
      </c>
      <c r="H822" s="11">
        <v>20000</v>
      </c>
      <c r="I822" s="8" t="s">
        <v>85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Abril</v>
      </c>
      <c r="O822" s="24"/>
      <c r="P822" s="24"/>
    </row>
    <row r="823" spans="1:16" ht="76.5" x14ac:dyDescent="0.25">
      <c r="A823" s="34">
        <v>345</v>
      </c>
      <c r="B823" s="8" t="s">
        <v>33</v>
      </c>
      <c r="C823" s="8" t="s">
        <v>1041</v>
      </c>
      <c r="D823" s="8" t="s">
        <v>99</v>
      </c>
      <c r="E823" s="8" t="s">
        <v>1027</v>
      </c>
      <c r="F823" s="8" t="s">
        <v>1042</v>
      </c>
      <c r="G823" s="8">
        <v>10</v>
      </c>
      <c r="H823" s="11">
        <v>17000</v>
      </c>
      <c r="I823" s="8" t="s">
        <v>171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Maio</v>
      </c>
      <c r="O823" s="24"/>
      <c r="P823" s="24"/>
    </row>
    <row r="824" spans="1:16" ht="114.75" x14ac:dyDescent="0.25">
      <c r="A824" s="34">
        <v>346</v>
      </c>
      <c r="B824" s="8" t="s">
        <v>33</v>
      </c>
      <c r="C824" s="8" t="s">
        <v>1043</v>
      </c>
      <c r="D824" s="8" t="s">
        <v>99</v>
      </c>
      <c r="E824" s="8" t="s">
        <v>1027</v>
      </c>
      <c r="F824" s="8" t="s">
        <v>1044</v>
      </c>
      <c r="G824" s="8">
        <v>10</v>
      </c>
      <c r="H824" s="11">
        <v>30000</v>
      </c>
      <c r="I824" s="8" t="s">
        <v>171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Maio</v>
      </c>
      <c r="O824" s="24"/>
      <c r="P824" s="24"/>
    </row>
    <row r="825" spans="1:16" ht="38.25" x14ac:dyDescent="0.25">
      <c r="A825" s="34">
        <v>347</v>
      </c>
      <c r="B825" s="8" t="s">
        <v>33</v>
      </c>
      <c r="C825" s="8" t="s">
        <v>1045</v>
      </c>
      <c r="D825" s="8" t="s">
        <v>19</v>
      </c>
      <c r="E825" s="8" t="s">
        <v>559</v>
      </c>
      <c r="F825" s="8" t="s">
        <v>1046</v>
      </c>
      <c r="G825" s="8" t="s">
        <v>990</v>
      </c>
      <c r="H825" s="11">
        <v>300000</v>
      </c>
      <c r="I825" s="8" t="s">
        <v>108</v>
      </c>
      <c r="J825" s="8" t="s">
        <v>64</v>
      </c>
      <c r="K825" s="8"/>
      <c r="L825" s="8" t="s">
        <v>146</v>
      </c>
      <c r="M825" s="32" t="s">
        <v>33</v>
      </c>
      <c r="N825" s="32" t="str">
        <f t="shared" si="5"/>
        <v>Março</v>
      </c>
      <c r="O825" s="24"/>
      <c r="P825" s="24"/>
    </row>
    <row r="826" spans="1:16" ht="44.25" customHeight="1" x14ac:dyDescent="0.25">
      <c r="A826" s="34">
        <v>348</v>
      </c>
      <c r="B826" s="8" t="s">
        <v>33</v>
      </c>
      <c r="C826" s="8" t="s">
        <v>1047</v>
      </c>
      <c r="D826" s="8" t="s">
        <v>19</v>
      </c>
      <c r="E826" s="8" t="s">
        <v>1048</v>
      </c>
      <c r="F826" s="8" t="s">
        <v>1049</v>
      </c>
      <c r="G826" s="8" t="s">
        <v>990</v>
      </c>
      <c r="H826" s="11">
        <v>330000</v>
      </c>
      <c r="I826" s="8" t="s">
        <v>304</v>
      </c>
      <c r="J826" s="8" t="s">
        <v>64</v>
      </c>
      <c r="K826" s="8"/>
      <c r="L826" s="8" t="s">
        <v>44</v>
      </c>
      <c r="M826" s="32" t="s">
        <v>33</v>
      </c>
      <c r="N826" s="32" t="str">
        <f t="shared" si="5"/>
        <v>Fevereiro</v>
      </c>
      <c r="O826" s="24"/>
      <c r="P826" s="24"/>
    </row>
    <row r="827" spans="1:16" ht="54.75" customHeight="1" x14ac:dyDescent="0.25">
      <c r="A827" s="34">
        <v>349</v>
      </c>
      <c r="B827" s="8" t="s">
        <v>33</v>
      </c>
      <c r="C827" s="8" t="s">
        <v>1050</v>
      </c>
      <c r="D827" s="8" t="s">
        <v>143</v>
      </c>
      <c r="E827" s="8" t="s">
        <v>566</v>
      </c>
      <c r="F827" s="8" t="s">
        <v>1051</v>
      </c>
      <c r="G827" s="8" t="s">
        <v>990</v>
      </c>
      <c r="H827" s="11">
        <v>200000</v>
      </c>
      <c r="I827" s="8" t="s">
        <v>278</v>
      </c>
      <c r="J827" s="8" t="s">
        <v>24</v>
      </c>
      <c r="K827" s="8"/>
      <c r="L827" s="8" t="s">
        <v>44</v>
      </c>
      <c r="M827" s="32" t="s">
        <v>33</v>
      </c>
      <c r="N827" s="32" t="str">
        <f t="shared" si="5"/>
        <v>Janeiro</v>
      </c>
      <c r="O827" s="24"/>
      <c r="P827" s="24"/>
    </row>
    <row r="828" spans="1:16" ht="76.5" x14ac:dyDescent="0.25">
      <c r="A828" s="34">
        <v>350</v>
      </c>
      <c r="B828" s="8" t="s">
        <v>33</v>
      </c>
      <c r="C828" s="8" t="s">
        <v>1052</v>
      </c>
      <c r="D828" s="8" t="s">
        <v>143</v>
      </c>
      <c r="E828" s="8" t="s">
        <v>144</v>
      </c>
      <c r="F828" s="8" t="s">
        <v>1053</v>
      </c>
      <c r="G828" s="8">
        <v>1</v>
      </c>
      <c r="H828" s="11">
        <v>250000</v>
      </c>
      <c r="I828" s="8" t="s">
        <v>278</v>
      </c>
      <c r="J828" s="8" t="s">
        <v>24</v>
      </c>
      <c r="K828" s="8"/>
      <c r="L828" s="8" t="s">
        <v>146</v>
      </c>
      <c r="M828" s="32" t="s">
        <v>33</v>
      </c>
      <c r="N828" s="32" t="str">
        <f t="shared" si="5"/>
        <v>Janeiro</v>
      </c>
      <c r="O828" s="24"/>
      <c r="P828" s="24"/>
    </row>
    <row r="829" spans="1:16" ht="43.5" customHeight="1" x14ac:dyDescent="0.25">
      <c r="A829" s="34">
        <v>351</v>
      </c>
      <c r="B829" s="8" t="s">
        <v>33</v>
      </c>
      <c r="C829" s="8" t="s">
        <v>1054</v>
      </c>
      <c r="D829" s="8" t="s">
        <v>143</v>
      </c>
      <c r="E829" s="8" t="s">
        <v>144</v>
      </c>
      <c r="F829" s="8" t="s">
        <v>1055</v>
      </c>
      <c r="G829" s="8">
        <v>1</v>
      </c>
      <c r="H829" s="11">
        <v>150000</v>
      </c>
      <c r="I829" s="8" t="s">
        <v>278</v>
      </c>
      <c r="J829" s="8" t="s">
        <v>64</v>
      </c>
      <c r="K829" s="8"/>
      <c r="L829" s="8" t="s">
        <v>146</v>
      </c>
      <c r="M829" s="32" t="s">
        <v>33</v>
      </c>
      <c r="N829" s="32" t="str">
        <f t="shared" si="5"/>
        <v>Janeiro</v>
      </c>
      <c r="O829" s="24"/>
      <c r="P829" s="24"/>
    </row>
    <row r="830" spans="1:16" ht="63.75" x14ac:dyDescent="0.25">
      <c r="A830" s="34">
        <v>352</v>
      </c>
      <c r="B830" s="8" t="s">
        <v>32</v>
      </c>
      <c r="C830" s="8" t="s">
        <v>1056</v>
      </c>
      <c r="D830" s="8" t="s">
        <v>19</v>
      </c>
      <c r="E830" s="8" t="s">
        <v>95</v>
      </c>
      <c r="F830" s="8" t="s">
        <v>1057</v>
      </c>
      <c r="G830" s="8">
        <v>9</v>
      </c>
      <c r="H830" s="11">
        <v>30000</v>
      </c>
      <c r="I830" s="8" t="s">
        <v>68</v>
      </c>
      <c r="J830" s="8" t="s">
        <v>64</v>
      </c>
      <c r="K830" s="8"/>
      <c r="L830" s="8" t="s">
        <v>83</v>
      </c>
      <c r="M830" s="32" t="s">
        <v>33</v>
      </c>
      <c r="N830" s="32" t="str">
        <f t="shared" si="5"/>
        <v>Janeiro</v>
      </c>
      <c r="O830" s="34" t="s">
        <v>1058</v>
      </c>
      <c r="P830" s="38">
        <v>45987</v>
      </c>
    </row>
    <row r="831" spans="1:16" ht="51.75" customHeight="1" x14ac:dyDescent="0.25">
      <c r="A831" s="34">
        <v>353</v>
      </c>
      <c r="B831" s="8" t="s">
        <v>35</v>
      </c>
      <c r="C831" s="8" t="s">
        <v>1059</v>
      </c>
      <c r="D831" s="8" t="s">
        <v>19</v>
      </c>
      <c r="E831" s="8" t="s">
        <v>1060</v>
      </c>
      <c r="F831" s="8" t="s">
        <v>1061</v>
      </c>
      <c r="G831" s="8" t="s">
        <v>22</v>
      </c>
      <c r="H831" s="11">
        <v>24000000</v>
      </c>
      <c r="I831" s="8" t="s">
        <v>37</v>
      </c>
      <c r="J831" s="8" t="s">
        <v>24</v>
      </c>
      <c r="K831" s="8"/>
      <c r="L831" s="8" t="s">
        <v>83</v>
      </c>
      <c r="M831" s="32" t="s">
        <v>35</v>
      </c>
      <c r="N831" s="32" t="str">
        <f t="shared" si="5"/>
        <v>Dezembro</v>
      </c>
      <c r="O831" s="8" t="s">
        <v>1062</v>
      </c>
      <c r="P831" s="43">
        <v>46031</v>
      </c>
    </row>
    <row r="832" spans="1:16" ht="25.5" x14ac:dyDescent="0.25">
      <c r="A832" s="34">
        <v>354</v>
      </c>
      <c r="B832" s="8" t="s">
        <v>35</v>
      </c>
      <c r="C832" s="8" t="s">
        <v>1063</v>
      </c>
      <c r="D832" s="8" t="s">
        <v>19</v>
      </c>
      <c r="E832" s="8" t="s">
        <v>1064</v>
      </c>
      <c r="F832" s="8" t="s">
        <v>1065</v>
      </c>
      <c r="G832" s="8" t="s">
        <v>22</v>
      </c>
      <c r="H832" s="11">
        <v>324000</v>
      </c>
      <c r="I832" s="8" t="s">
        <v>37</v>
      </c>
      <c r="J832" s="8" t="s">
        <v>24</v>
      </c>
      <c r="K832" s="8"/>
      <c r="L832" s="8" t="s">
        <v>83</v>
      </c>
      <c r="M832" s="32" t="s">
        <v>35</v>
      </c>
      <c r="N832" s="32" t="str">
        <f t="shared" si="5"/>
        <v>Dezembro</v>
      </c>
      <c r="O832" s="24"/>
      <c r="P832" s="24"/>
    </row>
    <row r="833" spans="1:16" ht="38.25" x14ac:dyDescent="0.25">
      <c r="A833" s="34">
        <v>355</v>
      </c>
      <c r="B833" s="8" t="s">
        <v>35</v>
      </c>
      <c r="C833" s="8" t="s">
        <v>1066</v>
      </c>
      <c r="D833" s="8" t="s">
        <v>19</v>
      </c>
      <c r="E833" s="8" t="s">
        <v>119</v>
      </c>
      <c r="F833" s="8" t="s">
        <v>1067</v>
      </c>
      <c r="G833" s="8" t="s">
        <v>22</v>
      </c>
      <c r="H833" s="11">
        <v>310200</v>
      </c>
      <c r="I833" s="8" t="s">
        <v>37</v>
      </c>
      <c r="J833" s="8" t="s">
        <v>24</v>
      </c>
      <c r="K833" s="8"/>
      <c r="L833" s="8" t="s">
        <v>65</v>
      </c>
      <c r="M833" s="32" t="s">
        <v>35</v>
      </c>
      <c r="N833" s="32" t="str">
        <f t="shared" si="5"/>
        <v>Dezembro</v>
      </c>
      <c r="O833" s="34" t="s">
        <v>1068</v>
      </c>
      <c r="P833" s="38">
        <v>46003</v>
      </c>
    </row>
    <row r="834" spans="1:16" ht="51" x14ac:dyDescent="0.25">
      <c r="A834" s="34">
        <v>356</v>
      </c>
      <c r="B834" s="8" t="s">
        <v>35</v>
      </c>
      <c r="C834" s="8" t="s">
        <v>1069</v>
      </c>
      <c r="D834" s="8" t="s">
        <v>19</v>
      </c>
      <c r="E834" s="8" t="s">
        <v>119</v>
      </c>
      <c r="F834" s="8" t="s">
        <v>1070</v>
      </c>
      <c r="G834" s="8" t="s">
        <v>22</v>
      </c>
      <c r="H834" s="11">
        <v>453245.28</v>
      </c>
      <c r="I834" s="8" t="s">
        <v>304</v>
      </c>
      <c r="J834" s="8" t="s">
        <v>24</v>
      </c>
      <c r="K834" s="8"/>
      <c r="L834" s="8" t="s">
        <v>65</v>
      </c>
      <c r="M834" s="32" t="s">
        <v>35</v>
      </c>
      <c r="N834" s="32" t="str">
        <f t="shared" si="5"/>
        <v>Fevereiro</v>
      </c>
      <c r="O834" s="34" t="s">
        <v>1071</v>
      </c>
      <c r="P834" s="38">
        <v>45992</v>
      </c>
    </row>
    <row r="835" spans="1:16" ht="27" customHeight="1" x14ac:dyDescent="0.25">
      <c r="A835" s="34">
        <v>357</v>
      </c>
      <c r="B835" s="8" t="s">
        <v>35</v>
      </c>
      <c r="C835" s="8" t="s">
        <v>1072</v>
      </c>
      <c r="D835" s="8" t="s">
        <v>19</v>
      </c>
      <c r="E835" s="8" t="s">
        <v>95</v>
      </c>
      <c r="F835" s="8" t="s">
        <v>1073</v>
      </c>
      <c r="G835" s="8" t="s">
        <v>22</v>
      </c>
      <c r="H835" s="11">
        <v>120000</v>
      </c>
      <c r="I835" s="8" t="s">
        <v>37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Dezembro</v>
      </c>
      <c r="O835" s="8" t="s">
        <v>1074</v>
      </c>
      <c r="P835" s="43" t="s">
        <v>1075</v>
      </c>
    </row>
    <row r="836" spans="1:16" ht="32.25" customHeight="1" x14ac:dyDescent="0.25">
      <c r="A836" s="34">
        <v>358</v>
      </c>
      <c r="B836" s="8" t="s">
        <v>35</v>
      </c>
      <c r="C836" s="8" t="s">
        <v>1076</v>
      </c>
      <c r="D836" s="8" t="s">
        <v>19</v>
      </c>
      <c r="E836" s="8" t="s">
        <v>95</v>
      </c>
      <c r="F836" s="8" t="s">
        <v>1077</v>
      </c>
      <c r="G836" s="8" t="s">
        <v>22</v>
      </c>
      <c r="H836" s="11">
        <v>120000</v>
      </c>
      <c r="I836" s="8" t="s">
        <v>37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Dezembro</v>
      </c>
      <c r="O836" s="34" t="s">
        <v>1078</v>
      </c>
      <c r="P836" s="38">
        <v>45992</v>
      </c>
    </row>
    <row r="837" spans="1:16" ht="28.5" customHeight="1" x14ac:dyDescent="0.25">
      <c r="A837" s="34">
        <v>359</v>
      </c>
      <c r="B837" s="8" t="s">
        <v>35</v>
      </c>
      <c r="C837" s="8" t="s">
        <v>1079</v>
      </c>
      <c r="D837" s="8" t="s">
        <v>19</v>
      </c>
      <c r="E837" s="8" t="s">
        <v>95</v>
      </c>
      <c r="F837" s="8" t="s">
        <v>1080</v>
      </c>
      <c r="G837" s="8" t="s">
        <v>22</v>
      </c>
      <c r="H837" s="11">
        <v>62473.08</v>
      </c>
      <c r="I837" s="8" t="s">
        <v>23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Junho</v>
      </c>
      <c r="O837" s="8" t="s">
        <v>1081</v>
      </c>
      <c r="P837" s="43">
        <v>46001</v>
      </c>
    </row>
    <row r="838" spans="1:16" ht="38.25" x14ac:dyDescent="0.25">
      <c r="A838" s="34">
        <v>360</v>
      </c>
      <c r="B838" s="8" t="s">
        <v>35</v>
      </c>
      <c r="C838" s="8" t="s">
        <v>1082</v>
      </c>
      <c r="D838" s="8" t="s">
        <v>19</v>
      </c>
      <c r="E838" s="8" t="s">
        <v>95</v>
      </c>
      <c r="F838" s="8" t="s">
        <v>1083</v>
      </c>
      <c r="G838" s="8" t="s">
        <v>22</v>
      </c>
      <c r="H838" s="11">
        <v>31004.04</v>
      </c>
      <c r="I838" s="8" t="s">
        <v>171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Maio</v>
      </c>
      <c r="O838" s="8" t="s">
        <v>1084</v>
      </c>
      <c r="P838" s="43">
        <v>46001</v>
      </c>
    </row>
    <row r="839" spans="1:16" ht="25.5" x14ac:dyDescent="0.25">
      <c r="A839" s="34">
        <v>361</v>
      </c>
      <c r="B839" s="8" t="s">
        <v>35</v>
      </c>
      <c r="C839" s="8" t="s">
        <v>1085</v>
      </c>
      <c r="D839" s="8" t="s">
        <v>19</v>
      </c>
      <c r="E839" s="8" t="s">
        <v>95</v>
      </c>
      <c r="F839" s="8" t="s">
        <v>1086</v>
      </c>
      <c r="G839" s="8" t="s">
        <v>22</v>
      </c>
      <c r="H839" s="11">
        <v>62242.2</v>
      </c>
      <c r="I839" s="8" t="s">
        <v>108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Março</v>
      </c>
      <c r="O839" s="8" t="s">
        <v>1087</v>
      </c>
      <c r="P839" s="43">
        <v>46063</v>
      </c>
    </row>
    <row r="840" spans="1:16" ht="38.25" x14ac:dyDescent="0.25">
      <c r="A840" s="34">
        <v>362</v>
      </c>
      <c r="B840" s="8" t="s">
        <v>35</v>
      </c>
      <c r="C840" s="8" t="s">
        <v>1088</v>
      </c>
      <c r="D840" s="8" t="s">
        <v>19</v>
      </c>
      <c r="E840" s="8" t="s">
        <v>95</v>
      </c>
      <c r="F840" s="8" t="s">
        <v>1089</v>
      </c>
      <c r="G840" s="8" t="s">
        <v>22</v>
      </c>
      <c r="H840" s="11">
        <v>57000</v>
      </c>
      <c r="I840" s="8" t="s">
        <v>73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Julho</v>
      </c>
      <c r="O840" s="8" t="s">
        <v>1090</v>
      </c>
      <c r="P840" s="43">
        <v>46001</v>
      </c>
    </row>
    <row r="841" spans="1:16" ht="38.25" x14ac:dyDescent="0.25">
      <c r="A841" s="34">
        <v>363</v>
      </c>
      <c r="B841" s="8" t="s">
        <v>35</v>
      </c>
      <c r="C841" s="8" t="s">
        <v>1091</v>
      </c>
      <c r="D841" s="8" t="s">
        <v>148</v>
      </c>
      <c r="E841" s="8" t="s">
        <v>149</v>
      </c>
      <c r="F841" s="8" t="s">
        <v>1092</v>
      </c>
      <c r="G841" s="8" t="s">
        <v>22</v>
      </c>
      <c r="H841" s="11">
        <v>20000</v>
      </c>
      <c r="I841" s="8" t="s">
        <v>89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Agosto</v>
      </c>
      <c r="O841" s="24"/>
      <c r="P841" s="24"/>
    </row>
    <row r="842" spans="1:16" ht="51" x14ac:dyDescent="0.25">
      <c r="A842" s="34">
        <v>364</v>
      </c>
      <c r="B842" s="8" t="s">
        <v>35</v>
      </c>
      <c r="C842" s="8" t="s">
        <v>1093</v>
      </c>
      <c r="D842" s="8" t="s">
        <v>19</v>
      </c>
      <c r="E842" s="8" t="s">
        <v>119</v>
      </c>
      <c r="F842" s="8" t="s">
        <v>1094</v>
      </c>
      <c r="G842" s="8" t="s">
        <v>22</v>
      </c>
      <c r="H842" s="11">
        <v>137899.92000000001</v>
      </c>
      <c r="I842" s="8" t="s">
        <v>68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Janeiro</v>
      </c>
      <c r="O842" s="34" t="s">
        <v>1095</v>
      </c>
      <c r="P842" s="38">
        <v>45992</v>
      </c>
    </row>
    <row r="843" spans="1:16" ht="51" x14ac:dyDescent="0.25">
      <c r="A843" s="34">
        <v>365</v>
      </c>
      <c r="B843" s="8" t="s">
        <v>35</v>
      </c>
      <c r="C843" s="97" t="s">
        <v>1096</v>
      </c>
      <c r="D843" s="8" t="s">
        <v>19</v>
      </c>
      <c r="E843" s="8" t="s">
        <v>119</v>
      </c>
      <c r="F843" s="8" t="s">
        <v>1094</v>
      </c>
      <c r="G843" s="8" t="s">
        <v>69</v>
      </c>
      <c r="H843" s="11">
        <v>110000</v>
      </c>
      <c r="I843" s="8" t="s">
        <v>108</v>
      </c>
      <c r="J843" s="8" t="s">
        <v>24</v>
      </c>
      <c r="K843" s="8"/>
      <c r="L843" s="8" t="s">
        <v>93</v>
      </c>
      <c r="M843" s="32" t="s">
        <v>35</v>
      </c>
      <c r="N843" s="32" t="str">
        <f t="shared" si="5"/>
        <v>Março</v>
      </c>
      <c r="O843" s="24"/>
      <c r="P843" s="24"/>
    </row>
    <row r="844" spans="1:16" ht="38.25" x14ac:dyDescent="0.25">
      <c r="A844" s="34">
        <v>366</v>
      </c>
      <c r="B844" s="8" t="s">
        <v>35</v>
      </c>
      <c r="C844" s="8" t="s">
        <v>1097</v>
      </c>
      <c r="D844" s="8" t="s">
        <v>40</v>
      </c>
      <c r="E844" s="8" t="s">
        <v>183</v>
      </c>
      <c r="F844" s="8" t="s">
        <v>1098</v>
      </c>
      <c r="G844" s="8" t="s">
        <v>69</v>
      </c>
      <c r="H844" s="11">
        <v>200000</v>
      </c>
      <c r="I844" s="8" t="s">
        <v>108</v>
      </c>
      <c r="J844" s="8" t="s">
        <v>24</v>
      </c>
      <c r="K844" s="8"/>
      <c r="L844" s="8" t="s">
        <v>44</v>
      </c>
      <c r="M844" s="32" t="s">
        <v>35</v>
      </c>
      <c r="N844" s="32" t="str">
        <f t="shared" si="5"/>
        <v>Março</v>
      </c>
      <c r="O844" s="24"/>
      <c r="P844" s="24"/>
    </row>
    <row r="845" spans="1:16" ht="51" x14ac:dyDescent="0.25">
      <c r="A845" s="34">
        <v>367</v>
      </c>
      <c r="B845" s="8" t="s">
        <v>35</v>
      </c>
      <c r="C845" s="8" t="s">
        <v>1099</v>
      </c>
      <c r="D845" s="8" t="s">
        <v>19</v>
      </c>
      <c r="E845" s="8" t="s">
        <v>224</v>
      </c>
      <c r="F845" s="8" t="s">
        <v>1100</v>
      </c>
      <c r="G845" s="8" t="s">
        <v>22</v>
      </c>
      <c r="H845" s="11">
        <v>270000</v>
      </c>
      <c r="I845" s="8" t="s">
        <v>171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Maio</v>
      </c>
      <c r="O845" s="24"/>
      <c r="P845" s="24"/>
    </row>
    <row r="846" spans="1:16" ht="51" x14ac:dyDescent="0.25">
      <c r="A846" s="34">
        <v>368</v>
      </c>
      <c r="B846" s="8" t="s">
        <v>35</v>
      </c>
      <c r="C846" s="8" t="s">
        <v>1101</v>
      </c>
      <c r="D846" s="8" t="s">
        <v>19</v>
      </c>
      <c r="E846" s="8" t="s">
        <v>119</v>
      </c>
      <c r="F846" s="8" t="s">
        <v>1102</v>
      </c>
      <c r="G846" s="8" t="s">
        <v>69</v>
      </c>
      <c r="H846" s="11">
        <v>10000</v>
      </c>
      <c r="I846" s="8" t="s">
        <v>278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Janeiro</v>
      </c>
      <c r="O846" s="24"/>
      <c r="P846" s="24"/>
    </row>
    <row r="847" spans="1:16" ht="51" x14ac:dyDescent="0.25">
      <c r="A847" s="34">
        <v>369</v>
      </c>
      <c r="B847" s="8" t="s">
        <v>35</v>
      </c>
      <c r="C847" s="8" t="s">
        <v>1103</v>
      </c>
      <c r="D847" s="8" t="s">
        <v>19</v>
      </c>
      <c r="E847" s="8" t="s">
        <v>119</v>
      </c>
      <c r="F847" s="8" t="s">
        <v>1104</v>
      </c>
      <c r="G847" s="8" t="s">
        <v>69</v>
      </c>
      <c r="H847" s="11">
        <v>10000</v>
      </c>
      <c r="I847" s="8" t="s">
        <v>278</v>
      </c>
      <c r="J847" s="8" t="s">
        <v>24</v>
      </c>
      <c r="K847" s="8"/>
      <c r="L847" s="8" t="s">
        <v>65</v>
      </c>
      <c r="M847" s="32" t="s">
        <v>35</v>
      </c>
      <c r="N847" s="32" t="str">
        <f t="shared" si="5"/>
        <v>Janeiro</v>
      </c>
      <c r="O847" s="24"/>
      <c r="P847" s="24"/>
    </row>
    <row r="848" spans="1:16" ht="76.5" x14ac:dyDescent="0.25">
      <c r="A848" s="34">
        <v>370</v>
      </c>
      <c r="B848" s="8" t="s">
        <v>35</v>
      </c>
      <c r="C848" s="8" t="s">
        <v>1105</v>
      </c>
      <c r="D848" s="8" t="s">
        <v>19</v>
      </c>
      <c r="E848" s="8" t="s">
        <v>119</v>
      </c>
      <c r="F848" s="8" t="s">
        <v>1106</v>
      </c>
      <c r="G848" s="8">
        <v>5</v>
      </c>
      <c r="H848" s="11">
        <v>122500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34" t="s">
        <v>1107</v>
      </c>
      <c r="P848" s="38">
        <v>46014</v>
      </c>
    </row>
    <row r="849" spans="1:16" ht="76.5" x14ac:dyDescent="0.25">
      <c r="A849" s="34">
        <v>371</v>
      </c>
      <c r="B849" s="8" t="s">
        <v>35</v>
      </c>
      <c r="C849" s="8" t="s">
        <v>1108</v>
      </c>
      <c r="D849" s="8" t="s">
        <v>19</v>
      </c>
      <c r="E849" s="8" t="s">
        <v>119</v>
      </c>
      <c r="F849" s="8" t="s">
        <v>1109</v>
      </c>
      <c r="G849" s="8">
        <v>20</v>
      </c>
      <c r="H849" s="11">
        <v>560000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8" t="s">
        <v>1110</v>
      </c>
      <c r="P849" s="43">
        <v>46001</v>
      </c>
    </row>
    <row r="850" spans="1:16" ht="51" x14ac:dyDescent="0.25">
      <c r="A850" s="34">
        <v>372</v>
      </c>
      <c r="B850" s="8" t="s">
        <v>35</v>
      </c>
      <c r="C850" s="8" t="s">
        <v>1111</v>
      </c>
      <c r="D850" s="8" t="s">
        <v>143</v>
      </c>
      <c r="E850" s="8" t="s">
        <v>144</v>
      </c>
      <c r="F850" s="8" t="s">
        <v>1112</v>
      </c>
      <c r="G850" s="8">
        <v>1</v>
      </c>
      <c r="H850" s="11">
        <v>400000</v>
      </c>
      <c r="I850" s="8" t="s">
        <v>108</v>
      </c>
      <c r="J850" s="8" t="s">
        <v>24</v>
      </c>
      <c r="K850" s="8"/>
      <c r="L850" s="8" t="s">
        <v>146</v>
      </c>
      <c r="M850" s="32" t="s">
        <v>35</v>
      </c>
      <c r="N850" s="32" t="str">
        <f t="shared" si="5"/>
        <v>Março</v>
      </c>
      <c r="O850" s="24"/>
      <c r="P850" s="24"/>
    </row>
    <row r="851" spans="1:16" ht="38.25" x14ac:dyDescent="0.25">
      <c r="A851" s="34">
        <v>373</v>
      </c>
      <c r="B851" s="8" t="s">
        <v>35</v>
      </c>
      <c r="C851" s="8" t="s">
        <v>1113</v>
      </c>
      <c r="D851" s="8" t="s">
        <v>19</v>
      </c>
      <c r="E851" s="8" t="s">
        <v>20</v>
      </c>
      <c r="F851" s="8" t="s">
        <v>1114</v>
      </c>
      <c r="G851" s="8" t="s">
        <v>1115</v>
      </c>
      <c r="H851" s="11">
        <v>700000</v>
      </c>
      <c r="I851" s="8" t="s">
        <v>68</v>
      </c>
      <c r="J851" s="8" t="s">
        <v>24</v>
      </c>
      <c r="K851" s="8"/>
      <c r="L851" s="8" t="s">
        <v>93</v>
      </c>
      <c r="M851" s="32" t="s">
        <v>35</v>
      </c>
      <c r="N851" s="32" t="str">
        <f t="shared" si="5"/>
        <v>Janeiro</v>
      </c>
      <c r="O851" s="24"/>
      <c r="P851" s="24"/>
    </row>
    <row r="852" spans="1:16" ht="51" x14ac:dyDescent="0.25">
      <c r="A852" s="34">
        <v>374</v>
      </c>
      <c r="B852" s="8" t="s">
        <v>35</v>
      </c>
      <c r="C852" s="8" t="s">
        <v>1116</v>
      </c>
      <c r="D852" s="8" t="s">
        <v>40</v>
      </c>
      <c r="E852" s="8" t="s">
        <v>537</v>
      </c>
      <c r="F852" s="8" t="s">
        <v>1117</v>
      </c>
      <c r="G852" s="8" t="s">
        <v>69</v>
      </c>
      <c r="H852" s="11">
        <v>20000</v>
      </c>
      <c r="I852" s="8" t="s">
        <v>304</v>
      </c>
      <c r="J852" s="8" t="s">
        <v>24</v>
      </c>
      <c r="K852" s="8"/>
      <c r="L852" s="8" t="s">
        <v>93</v>
      </c>
      <c r="M852" s="32" t="s">
        <v>35</v>
      </c>
      <c r="N852" s="32" t="str">
        <f t="shared" si="5"/>
        <v>Fevereiro</v>
      </c>
      <c r="O852" s="24"/>
      <c r="P852" s="24"/>
    </row>
    <row r="853" spans="1:16" ht="51" x14ac:dyDescent="0.25">
      <c r="A853" s="34">
        <v>375</v>
      </c>
      <c r="B853" s="8" t="s">
        <v>35</v>
      </c>
      <c r="C853" s="8" t="s">
        <v>1118</v>
      </c>
      <c r="D853" s="8" t="s">
        <v>99</v>
      </c>
      <c r="E853" s="8" t="s">
        <v>1119</v>
      </c>
      <c r="F853" s="8" t="s">
        <v>1120</v>
      </c>
      <c r="G853" s="8" t="s">
        <v>69</v>
      </c>
      <c r="H853" s="11">
        <v>420000</v>
      </c>
      <c r="I853" s="8" t="s">
        <v>304</v>
      </c>
      <c r="J853" s="8" t="s">
        <v>24</v>
      </c>
      <c r="K853" s="8"/>
      <c r="L853" s="8" t="s">
        <v>44</v>
      </c>
      <c r="M853" s="32" t="s">
        <v>35</v>
      </c>
      <c r="N853" s="32" t="str">
        <f t="shared" si="5"/>
        <v>Fevereiro</v>
      </c>
      <c r="O853" s="24"/>
      <c r="P853" s="24"/>
    </row>
    <row r="854" spans="1:16" ht="38.25" x14ac:dyDescent="0.25">
      <c r="A854" s="34">
        <v>376</v>
      </c>
      <c r="B854" s="8" t="s">
        <v>35</v>
      </c>
      <c r="C854" s="8" t="s">
        <v>1121</v>
      </c>
      <c r="D854" s="8" t="s">
        <v>19</v>
      </c>
      <c r="E854" s="8" t="s">
        <v>727</v>
      </c>
      <c r="F854" s="8" t="s">
        <v>1122</v>
      </c>
      <c r="G854" s="8" t="s">
        <v>730</v>
      </c>
      <c r="H854" s="11">
        <v>43825.72</v>
      </c>
      <c r="I854" s="8" t="s">
        <v>85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Abril</v>
      </c>
      <c r="O854" s="24"/>
      <c r="P854" s="24"/>
    </row>
    <row r="855" spans="1:16" ht="38.25" x14ac:dyDescent="0.25">
      <c r="A855" s="34">
        <v>377</v>
      </c>
      <c r="B855" s="8" t="s">
        <v>35</v>
      </c>
      <c r="C855" s="8" t="s">
        <v>1121</v>
      </c>
      <c r="D855" s="8" t="s">
        <v>19</v>
      </c>
      <c r="E855" s="8" t="s">
        <v>727</v>
      </c>
      <c r="F855" s="8" t="s">
        <v>1123</v>
      </c>
      <c r="G855" s="8" t="s">
        <v>730</v>
      </c>
      <c r="H855" s="11">
        <v>33376</v>
      </c>
      <c r="I855" s="8" t="s">
        <v>85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Abril</v>
      </c>
      <c r="O855" s="24"/>
      <c r="P855" s="24"/>
    </row>
    <row r="856" spans="1:16" ht="38.25" x14ac:dyDescent="0.25">
      <c r="A856" s="34">
        <v>378</v>
      </c>
      <c r="B856" s="8" t="s">
        <v>35</v>
      </c>
      <c r="C856" s="8" t="s">
        <v>1121</v>
      </c>
      <c r="D856" s="8" t="s">
        <v>19</v>
      </c>
      <c r="E856" s="8" t="s">
        <v>727</v>
      </c>
      <c r="F856" s="8" t="s">
        <v>1124</v>
      </c>
      <c r="G856" s="8" t="s">
        <v>730</v>
      </c>
      <c r="H856" s="11">
        <v>19570</v>
      </c>
      <c r="I856" s="8" t="s">
        <v>73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Julho</v>
      </c>
      <c r="O856" s="24"/>
      <c r="P856" s="24"/>
    </row>
    <row r="857" spans="1:16" ht="38.25" x14ac:dyDescent="0.25">
      <c r="A857" s="34">
        <v>379</v>
      </c>
      <c r="B857" s="8" t="s">
        <v>35</v>
      </c>
      <c r="C857" s="8" t="s">
        <v>1121</v>
      </c>
      <c r="D857" s="8" t="s">
        <v>19</v>
      </c>
      <c r="E857" s="8" t="s">
        <v>727</v>
      </c>
      <c r="F857" s="8" t="s">
        <v>1125</v>
      </c>
      <c r="G857" s="8" t="s">
        <v>730</v>
      </c>
      <c r="H857" s="11">
        <v>4600</v>
      </c>
      <c r="I857" s="8" t="s">
        <v>73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Julho</v>
      </c>
      <c r="O857" s="24"/>
      <c r="P857" s="24"/>
    </row>
    <row r="858" spans="1:16" ht="51" x14ac:dyDescent="0.25">
      <c r="A858" s="34">
        <v>380</v>
      </c>
      <c r="B858" s="8" t="s">
        <v>35</v>
      </c>
      <c r="C858" s="8" t="s">
        <v>1126</v>
      </c>
      <c r="D858" s="8" t="s">
        <v>19</v>
      </c>
      <c r="E858" s="8" t="s">
        <v>727</v>
      </c>
      <c r="F858" s="8" t="s">
        <v>1127</v>
      </c>
      <c r="G858" s="8" t="s">
        <v>730</v>
      </c>
      <c r="H858" s="11">
        <v>30000</v>
      </c>
      <c r="I858" s="8" t="s">
        <v>304</v>
      </c>
      <c r="J858" s="8" t="s">
        <v>24</v>
      </c>
      <c r="K858" s="8"/>
      <c r="L858" s="8" t="s">
        <v>83</v>
      </c>
      <c r="M858" s="32" t="s">
        <v>35</v>
      </c>
      <c r="N858" s="32" t="str">
        <f t="shared" si="5"/>
        <v>Fevereiro</v>
      </c>
      <c r="O858" s="24"/>
      <c r="P858" s="24"/>
    </row>
    <row r="859" spans="1:16" ht="51" x14ac:dyDescent="0.25">
      <c r="A859" s="34">
        <v>381</v>
      </c>
      <c r="B859" s="8" t="s">
        <v>35</v>
      </c>
      <c r="C859" s="8" t="s">
        <v>1128</v>
      </c>
      <c r="D859" s="8" t="s">
        <v>19</v>
      </c>
      <c r="E859" s="8" t="s">
        <v>119</v>
      </c>
      <c r="F859" s="8" t="s">
        <v>1129</v>
      </c>
      <c r="G859" s="8" t="s">
        <v>22</v>
      </c>
      <c r="H859" s="11">
        <v>136439.91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8" t="s">
        <v>1130</v>
      </c>
      <c r="P859" s="43" t="s">
        <v>1131</v>
      </c>
    </row>
    <row r="860" spans="1:16" ht="51" x14ac:dyDescent="0.25">
      <c r="A860" s="34">
        <v>382</v>
      </c>
      <c r="B860" s="8" t="s">
        <v>35</v>
      </c>
      <c r="C860" s="8" t="s">
        <v>1128</v>
      </c>
      <c r="D860" s="8" t="s">
        <v>19</v>
      </c>
      <c r="E860" s="8" t="s">
        <v>119</v>
      </c>
      <c r="F860" s="8" t="s">
        <v>1132</v>
      </c>
      <c r="G860" s="8" t="s">
        <v>22</v>
      </c>
      <c r="H860" s="11">
        <v>81840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38.25" x14ac:dyDescent="0.25">
      <c r="A861" s="34">
        <v>383</v>
      </c>
      <c r="B861" s="8" t="s">
        <v>35</v>
      </c>
      <c r="C861" s="8" t="s">
        <v>1128</v>
      </c>
      <c r="D861" s="8" t="s">
        <v>19</v>
      </c>
      <c r="E861" s="8" t="s">
        <v>119</v>
      </c>
      <c r="F861" s="8" t="s">
        <v>1133</v>
      </c>
      <c r="G861" s="8" t="s">
        <v>22</v>
      </c>
      <c r="H861" s="11">
        <v>39999.9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24"/>
      <c r="P861" s="24"/>
    </row>
    <row r="862" spans="1:16" ht="51" x14ac:dyDescent="0.25">
      <c r="A862" s="34">
        <v>384</v>
      </c>
      <c r="B862" s="8" t="s">
        <v>35</v>
      </c>
      <c r="C862" s="8" t="s">
        <v>1134</v>
      </c>
      <c r="D862" s="8" t="s">
        <v>19</v>
      </c>
      <c r="E862" s="8" t="s">
        <v>119</v>
      </c>
      <c r="F862" s="8" t="s">
        <v>1135</v>
      </c>
      <c r="G862" s="8" t="s">
        <v>22</v>
      </c>
      <c r="H862" s="11">
        <v>624000</v>
      </c>
      <c r="I862" s="8" t="s">
        <v>38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Setembro</v>
      </c>
      <c r="O862" s="34" t="s">
        <v>1136</v>
      </c>
      <c r="P862" s="38">
        <v>45992</v>
      </c>
    </row>
    <row r="863" spans="1:16" ht="25.5" x14ac:dyDescent="0.25">
      <c r="A863" s="34">
        <v>385</v>
      </c>
      <c r="B863" s="8" t="s">
        <v>35</v>
      </c>
      <c r="C863" s="8" t="s">
        <v>1137</v>
      </c>
      <c r="D863" s="8" t="s">
        <v>19</v>
      </c>
      <c r="E863" s="8" t="s">
        <v>119</v>
      </c>
      <c r="F863" s="8" t="s">
        <v>1138</v>
      </c>
      <c r="G863" s="8" t="s">
        <v>22</v>
      </c>
      <c r="H863" s="11">
        <v>624000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386</v>
      </c>
      <c r="B864" s="8" t="s">
        <v>35</v>
      </c>
      <c r="C864" s="8" t="s">
        <v>1139</v>
      </c>
      <c r="D864" s="8" t="s">
        <v>40</v>
      </c>
      <c r="E864" s="8" t="s">
        <v>1140</v>
      </c>
      <c r="F864" s="8" t="s">
        <v>1141</v>
      </c>
      <c r="G864" s="8" t="s">
        <v>69</v>
      </c>
      <c r="H864" s="11">
        <v>1000000</v>
      </c>
      <c r="I864" s="8" t="s">
        <v>278</v>
      </c>
      <c r="J864" s="8" t="s">
        <v>24</v>
      </c>
      <c r="K864" s="8"/>
      <c r="L864" s="8" t="s">
        <v>44</v>
      </c>
      <c r="M864" s="32" t="s">
        <v>35</v>
      </c>
      <c r="N864" s="32" t="str">
        <f t="shared" si="5"/>
        <v>Janeiro</v>
      </c>
      <c r="O864" s="8" t="s">
        <v>1142</v>
      </c>
      <c r="P864" s="43" t="s">
        <v>1143</v>
      </c>
    </row>
    <row r="865" spans="1:16" ht="38.25" x14ac:dyDescent="0.25">
      <c r="A865" s="34">
        <v>387</v>
      </c>
      <c r="B865" s="8" t="s">
        <v>35</v>
      </c>
      <c r="C865" s="8" t="s">
        <v>1144</v>
      </c>
      <c r="D865" s="8" t="s">
        <v>19</v>
      </c>
      <c r="E865" s="8" t="s">
        <v>480</v>
      </c>
      <c r="F865" s="8" t="s">
        <v>1145</v>
      </c>
      <c r="G865" s="8" t="s">
        <v>22</v>
      </c>
      <c r="H865" s="11">
        <v>200000</v>
      </c>
      <c r="I865" s="8" t="s">
        <v>278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Janeiro</v>
      </c>
      <c r="O865" s="34" t="s">
        <v>1146</v>
      </c>
      <c r="P865" s="38">
        <v>45992</v>
      </c>
    </row>
    <row r="866" spans="1:16" ht="63.75" x14ac:dyDescent="0.25">
      <c r="A866" s="34">
        <v>388</v>
      </c>
      <c r="B866" s="8" t="s">
        <v>35</v>
      </c>
      <c r="C866" s="8" t="s">
        <v>1147</v>
      </c>
      <c r="D866" s="8" t="s">
        <v>19</v>
      </c>
      <c r="E866" s="8" t="s">
        <v>480</v>
      </c>
      <c r="F866" s="8" t="s">
        <v>1148</v>
      </c>
      <c r="G866" s="8" t="s">
        <v>1149</v>
      </c>
      <c r="H866" s="11">
        <v>600000</v>
      </c>
      <c r="I866" s="8" t="s">
        <v>89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Agosto</v>
      </c>
      <c r="O866" s="24"/>
      <c r="P866" s="24"/>
    </row>
    <row r="867" spans="1:16" ht="63.75" x14ac:dyDescent="0.25">
      <c r="A867" s="34">
        <v>389</v>
      </c>
      <c r="B867" s="8" t="s">
        <v>35</v>
      </c>
      <c r="C867" s="8" t="s">
        <v>1150</v>
      </c>
      <c r="D867" s="8" t="s">
        <v>19</v>
      </c>
      <c r="E867" s="8" t="s">
        <v>480</v>
      </c>
      <c r="F867" s="8" t="s">
        <v>1148</v>
      </c>
      <c r="G867" s="8" t="s">
        <v>1149</v>
      </c>
      <c r="H867" s="11">
        <v>1200000</v>
      </c>
      <c r="I867" s="8" t="s">
        <v>89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Agosto</v>
      </c>
      <c r="O867" s="24"/>
      <c r="P867" s="24"/>
    </row>
    <row r="868" spans="1:16" ht="38.25" x14ac:dyDescent="0.25">
      <c r="A868" s="34">
        <v>390</v>
      </c>
      <c r="B868" s="8" t="s">
        <v>35</v>
      </c>
      <c r="C868" s="8" t="s">
        <v>1151</v>
      </c>
      <c r="D868" s="8" t="s">
        <v>19</v>
      </c>
      <c r="E868" s="8" t="s">
        <v>119</v>
      </c>
      <c r="F868" s="8" t="s">
        <v>1152</v>
      </c>
      <c r="G868" s="8">
        <v>1</v>
      </c>
      <c r="H868" s="11">
        <v>3600</v>
      </c>
      <c r="I868" s="8" t="s">
        <v>23</v>
      </c>
      <c r="J868" s="8" t="s">
        <v>24</v>
      </c>
      <c r="K868" s="8"/>
      <c r="L868" s="8" t="s">
        <v>83</v>
      </c>
      <c r="M868" s="32" t="s">
        <v>35</v>
      </c>
      <c r="N868" s="32" t="str">
        <f t="shared" si="5"/>
        <v>Junho</v>
      </c>
      <c r="O868" s="24"/>
      <c r="P868" s="24"/>
    </row>
    <row r="869" spans="1:16" ht="51" x14ac:dyDescent="0.25">
      <c r="A869" s="34">
        <v>391</v>
      </c>
      <c r="B869" s="8" t="s">
        <v>35</v>
      </c>
      <c r="C869" s="8" t="s">
        <v>1153</v>
      </c>
      <c r="D869" s="8" t="s">
        <v>40</v>
      </c>
      <c r="E869" s="8" t="s">
        <v>1154</v>
      </c>
      <c r="F869" s="8" t="s">
        <v>1155</v>
      </c>
      <c r="G869" s="8">
        <v>400</v>
      </c>
      <c r="H869" s="11">
        <v>120000</v>
      </c>
      <c r="I869" s="8" t="s">
        <v>89</v>
      </c>
      <c r="J869" s="8" t="s">
        <v>24</v>
      </c>
      <c r="K869" s="8"/>
      <c r="L869" s="8" t="s">
        <v>44</v>
      </c>
      <c r="M869" s="32" t="s">
        <v>35</v>
      </c>
      <c r="N869" s="32" t="str">
        <f t="shared" si="5"/>
        <v>Agosto</v>
      </c>
      <c r="O869" s="24"/>
      <c r="P869" s="24"/>
    </row>
    <row r="870" spans="1:16" ht="51" x14ac:dyDescent="0.25">
      <c r="A870" s="34">
        <v>392</v>
      </c>
      <c r="B870" s="8" t="s">
        <v>35</v>
      </c>
      <c r="C870" s="8" t="s">
        <v>1156</v>
      </c>
      <c r="D870" s="8" t="s">
        <v>19</v>
      </c>
      <c r="E870" s="8" t="s">
        <v>1060</v>
      </c>
      <c r="F870" s="8" t="s">
        <v>1157</v>
      </c>
      <c r="G870" s="8" t="s">
        <v>22</v>
      </c>
      <c r="H870" s="11">
        <v>2400000</v>
      </c>
      <c r="I870" s="8" t="s">
        <v>37</v>
      </c>
      <c r="J870" s="8" t="s">
        <v>24</v>
      </c>
      <c r="K870" s="8"/>
      <c r="L870" s="8" t="s">
        <v>93</v>
      </c>
      <c r="M870" s="32" t="s">
        <v>35</v>
      </c>
      <c r="N870" s="32" t="str">
        <f t="shared" si="5"/>
        <v>Dezembro</v>
      </c>
      <c r="O870" s="24"/>
      <c r="P870" s="24"/>
    </row>
    <row r="871" spans="1:16" ht="51" x14ac:dyDescent="0.25">
      <c r="A871" s="34">
        <v>393</v>
      </c>
      <c r="B871" s="8" t="s">
        <v>35</v>
      </c>
      <c r="C871" s="8" t="s">
        <v>1158</v>
      </c>
      <c r="D871" s="8" t="s">
        <v>19</v>
      </c>
      <c r="E871" s="8" t="s">
        <v>1060</v>
      </c>
      <c r="F871" s="8" t="s">
        <v>1159</v>
      </c>
      <c r="G871" s="8" t="s">
        <v>22</v>
      </c>
      <c r="H871" s="11">
        <v>1200000</v>
      </c>
      <c r="I871" s="8" t="s">
        <v>37</v>
      </c>
      <c r="J871" s="8" t="s">
        <v>24</v>
      </c>
      <c r="K871" s="8"/>
      <c r="L871" s="8" t="s">
        <v>93</v>
      </c>
      <c r="M871" s="32" t="s">
        <v>35</v>
      </c>
      <c r="N871" s="32" t="str">
        <f t="shared" si="5"/>
        <v>Dezembro</v>
      </c>
      <c r="O871" s="24"/>
      <c r="P871" s="24"/>
    </row>
    <row r="872" spans="1:16" ht="38.25" x14ac:dyDescent="0.25">
      <c r="A872" s="34">
        <v>394</v>
      </c>
      <c r="B872" s="8" t="s">
        <v>35</v>
      </c>
      <c r="C872" s="8" t="s">
        <v>1160</v>
      </c>
      <c r="D872" s="8" t="s">
        <v>19</v>
      </c>
      <c r="E872" s="8" t="s">
        <v>1060</v>
      </c>
      <c r="F872" s="8" t="s">
        <v>1161</v>
      </c>
      <c r="G872" s="8" t="s">
        <v>22</v>
      </c>
      <c r="H872" s="11">
        <v>3000000</v>
      </c>
      <c r="I872" s="8" t="s">
        <v>89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Agosto</v>
      </c>
      <c r="O872" s="24"/>
      <c r="P872" s="24"/>
    </row>
    <row r="873" spans="1:16" ht="178.5" x14ac:dyDescent="0.25">
      <c r="A873" s="34">
        <v>395</v>
      </c>
      <c r="B873" s="8" t="s">
        <v>35</v>
      </c>
      <c r="C873" s="8" t="s">
        <v>1162</v>
      </c>
      <c r="D873" s="8" t="s">
        <v>49</v>
      </c>
      <c r="E873" s="8" t="s">
        <v>115</v>
      </c>
      <c r="F873" s="8" t="s">
        <v>1163</v>
      </c>
      <c r="G873" s="8" t="s">
        <v>22</v>
      </c>
      <c r="H873" s="11">
        <v>1269385.53</v>
      </c>
      <c r="I873" s="8" t="s">
        <v>38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Setembro</v>
      </c>
      <c r="O873" s="24"/>
      <c r="P873" s="24"/>
    </row>
    <row r="874" spans="1:16" ht="132.75" customHeight="1" x14ac:dyDescent="0.25">
      <c r="A874" s="34">
        <v>396</v>
      </c>
      <c r="B874" s="8" t="s">
        <v>35</v>
      </c>
      <c r="C874" s="8" t="s">
        <v>1164</v>
      </c>
      <c r="D874" s="8" t="s">
        <v>99</v>
      </c>
      <c r="E874" s="8" t="s">
        <v>100</v>
      </c>
      <c r="F874" s="8" t="s">
        <v>1165</v>
      </c>
      <c r="G874" s="8" t="s">
        <v>69</v>
      </c>
      <c r="H874" s="11">
        <v>200000</v>
      </c>
      <c r="I874" s="8" t="s">
        <v>304</v>
      </c>
      <c r="J874" s="8" t="s">
        <v>24</v>
      </c>
      <c r="K874" s="8"/>
      <c r="L874" s="8" t="s">
        <v>44</v>
      </c>
      <c r="M874" s="32" t="s">
        <v>35</v>
      </c>
      <c r="N874" s="32" t="str">
        <f t="shared" si="5"/>
        <v>Fevereiro</v>
      </c>
      <c r="O874" s="24"/>
      <c r="P874" s="24"/>
    </row>
    <row r="875" spans="1:16" ht="195" customHeight="1" x14ac:dyDescent="0.25">
      <c r="A875" s="34">
        <v>397</v>
      </c>
      <c r="B875" s="8" t="s">
        <v>29</v>
      </c>
      <c r="C875" s="8" t="s">
        <v>1166</v>
      </c>
      <c r="D875" s="8" t="s">
        <v>143</v>
      </c>
      <c r="E875" s="8" t="s">
        <v>571</v>
      </c>
      <c r="F875" s="8" t="s">
        <v>1167</v>
      </c>
      <c r="G875" s="8">
        <v>1</v>
      </c>
      <c r="H875" s="11">
        <v>900000</v>
      </c>
      <c r="I875" s="8" t="s">
        <v>73</v>
      </c>
      <c r="J875" s="8" t="s">
        <v>24</v>
      </c>
      <c r="K875" s="8"/>
      <c r="L875" s="8" t="s">
        <v>146</v>
      </c>
      <c r="M875" s="32" t="s">
        <v>46</v>
      </c>
      <c r="N875" s="32" t="str">
        <f t="shared" si="5"/>
        <v>Julho</v>
      </c>
      <c r="O875" s="24"/>
      <c r="P875" s="24"/>
    </row>
    <row r="876" spans="1:16" ht="68.25" customHeight="1" x14ac:dyDescent="0.25">
      <c r="A876" s="34">
        <v>398</v>
      </c>
      <c r="B876" s="8" t="s">
        <v>45</v>
      </c>
      <c r="C876" s="8" t="s">
        <v>1168</v>
      </c>
      <c r="D876" s="8" t="s">
        <v>143</v>
      </c>
      <c r="E876" s="8" t="s">
        <v>393</v>
      </c>
      <c r="F876" s="8" t="s">
        <v>1169</v>
      </c>
      <c r="G876" s="8">
        <v>1</v>
      </c>
      <c r="H876" s="11">
        <v>1606320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8" t="s">
        <v>1170</v>
      </c>
      <c r="P876" s="43">
        <v>46030</v>
      </c>
    </row>
    <row r="877" spans="1:16" ht="68.25" customHeight="1" x14ac:dyDescent="0.25">
      <c r="A877" s="34">
        <v>399</v>
      </c>
      <c r="B877" s="8" t="s">
        <v>45</v>
      </c>
      <c r="C877" s="8" t="s">
        <v>1171</v>
      </c>
      <c r="D877" s="8" t="s">
        <v>143</v>
      </c>
      <c r="E877" s="8" t="s">
        <v>393</v>
      </c>
      <c r="F877" s="8" t="s">
        <v>1169</v>
      </c>
      <c r="G877" s="8">
        <v>1</v>
      </c>
      <c r="H877" s="11">
        <v>1444446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8" t="s">
        <v>1172</v>
      </c>
      <c r="P877" s="43">
        <v>46038</v>
      </c>
    </row>
    <row r="878" spans="1:16" ht="68.25" customHeight="1" x14ac:dyDescent="0.25">
      <c r="A878" s="34">
        <v>400</v>
      </c>
      <c r="B878" s="8" t="s">
        <v>45</v>
      </c>
      <c r="C878" s="8" t="s">
        <v>1173</v>
      </c>
      <c r="D878" s="8" t="s">
        <v>143</v>
      </c>
      <c r="E878" s="8" t="s">
        <v>393</v>
      </c>
      <c r="F878" s="8" t="s">
        <v>1169</v>
      </c>
      <c r="G878" s="8">
        <v>1</v>
      </c>
      <c r="H878" s="11">
        <v>856750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24"/>
      <c r="P878" s="24"/>
    </row>
    <row r="879" spans="1:16" ht="68.25" customHeight="1" x14ac:dyDescent="0.25">
      <c r="A879" s="34">
        <v>401</v>
      </c>
      <c r="B879" s="8" t="s">
        <v>45</v>
      </c>
      <c r="C879" s="8" t="s">
        <v>1174</v>
      </c>
      <c r="D879" s="8" t="s">
        <v>143</v>
      </c>
      <c r="E879" s="8" t="s">
        <v>393</v>
      </c>
      <c r="F879" s="8" t="s">
        <v>1169</v>
      </c>
      <c r="G879" s="8">
        <v>1</v>
      </c>
      <c r="H879" s="11">
        <v>615250</v>
      </c>
      <c r="I879" s="8" t="s">
        <v>85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402</v>
      </c>
      <c r="B880" s="8" t="s">
        <v>45</v>
      </c>
      <c r="C880" s="8" t="s">
        <v>1175</v>
      </c>
      <c r="D880" s="8" t="s">
        <v>143</v>
      </c>
      <c r="E880" s="8" t="s">
        <v>393</v>
      </c>
      <c r="F880" s="8" t="s">
        <v>1169</v>
      </c>
      <c r="G880" s="8">
        <v>1</v>
      </c>
      <c r="H880" s="11">
        <v>755550</v>
      </c>
      <c r="I880" s="8" t="s">
        <v>85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403</v>
      </c>
      <c r="B881" s="8" t="s">
        <v>45</v>
      </c>
      <c r="C881" s="8" t="s">
        <v>1176</v>
      </c>
      <c r="D881" s="8" t="s">
        <v>143</v>
      </c>
      <c r="E881" s="8" t="s">
        <v>393</v>
      </c>
      <c r="F881" s="8" t="s">
        <v>1169</v>
      </c>
      <c r="G881" s="8">
        <v>1</v>
      </c>
      <c r="H881" s="11">
        <v>299115</v>
      </c>
      <c r="I881" s="8" t="s">
        <v>171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Maio</v>
      </c>
      <c r="O881" s="24"/>
      <c r="P881" s="24"/>
    </row>
    <row r="882" spans="1:16" ht="68.25" customHeight="1" x14ac:dyDescent="0.25">
      <c r="A882" s="34">
        <v>404</v>
      </c>
      <c r="B882" s="8" t="s">
        <v>30</v>
      </c>
      <c r="C882" s="8" t="s">
        <v>1177</v>
      </c>
      <c r="D882" s="8" t="s">
        <v>143</v>
      </c>
      <c r="E882" s="8" t="s">
        <v>411</v>
      </c>
      <c r="F882" s="8" t="s">
        <v>1178</v>
      </c>
      <c r="G882" s="8">
        <v>1</v>
      </c>
      <c r="H882" s="11">
        <v>575000</v>
      </c>
      <c r="I882" s="8" t="s">
        <v>304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Fevereiro</v>
      </c>
      <c r="O882" s="24"/>
      <c r="P882" s="24"/>
    </row>
    <row r="883" spans="1:16" ht="68.25" customHeight="1" x14ac:dyDescent="0.25">
      <c r="A883" s="34">
        <v>405</v>
      </c>
      <c r="B883" s="8" t="s">
        <v>45</v>
      </c>
      <c r="C883" s="8" t="s">
        <v>1179</v>
      </c>
      <c r="D883" s="8" t="s">
        <v>143</v>
      </c>
      <c r="E883" s="8" t="s">
        <v>393</v>
      </c>
      <c r="F883" s="8" t="s">
        <v>1169</v>
      </c>
      <c r="G883" s="8">
        <v>1</v>
      </c>
      <c r="H883" s="11">
        <v>726570</v>
      </c>
      <c r="I883" s="8" t="s">
        <v>171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406</v>
      </c>
      <c r="B884" s="8" t="s">
        <v>45</v>
      </c>
      <c r="C884" s="8" t="s">
        <v>1180</v>
      </c>
      <c r="D884" s="8" t="s">
        <v>143</v>
      </c>
      <c r="E884" s="8" t="s">
        <v>393</v>
      </c>
      <c r="F884" s="8" t="s">
        <v>1169</v>
      </c>
      <c r="G884" s="8">
        <v>1</v>
      </c>
      <c r="H884" s="11">
        <v>537050</v>
      </c>
      <c r="I884" s="8" t="s">
        <v>23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Junho</v>
      </c>
      <c r="O884" s="24"/>
      <c r="P884" s="24"/>
    </row>
    <row r="885" spans="1:16" ht="81.75" customHeight="1" x14ac:dyDescent="0.25">
      <c r="A885" s="34">
        <v>407</v>
      </c>
      <c r="B885" s="8" t="s">
        <v>45</v>
      </c>
      <c r="C885" s="8" t="s">
        <v>1181</v>
      </c>
      <c r="D885" s="8" t="s">
        <v>143</v>
      </c>
      <c r="E885" s="8" t="s">
        <v>393</v>
      </c>
      <c r="F885" s="8" t="s">
        <v>1169</v>
      </c>
      <c r="G885" s="8">
        <v>1</v>
      </c>
      <c r="H885" s="11">
        <v>4491612.5</v>
      </c>
      <c r="I885" s="8" t="s">
        <v>89</v>
      </c>
      <c r="J885" s="8" t="s">
        <v>64</v>
      </c>
      <c r="K885" s="8"/>
      <c r="L885" s="8" t="s">
        <v>146</v>
      </c>
      <c r="M885" s="32" t="s">
        <v>46</v>
      </c>
      <c r="N885" s="32" t="str">
        <f t="shared" si="5"/>
        <v>Agosto</v>
      </c>
      <c r="O885" s="24"/>
      <c r="P885" s="24"/>
    </row>
    <row r="886" spans="1:16" ht="56.25" customHeight="1" x14ac:dyDescent="0.25">
      <c r="A886" s="34">
        <v>408</v>
      </c>
      <c r="B886" s="8" t="s">
        <v>45</v>
      </c>
      <c r="C886" s="8" t="s">
        <v>1182</v>
      </c>
      <c r="D886" s="8" t="s">
        <v>143</v>
      </c>
      <c r="E886" s="8" t="s">
        <v>393</v>
      </c>
      <c r="F886" s="8" t="s">
        <v>1169</v>
      </c>
      <c r="G886" s="8">
        <v>1</v>
      </c>
      <c r="H886" s="11">
        <v>1149540</v>
      </c>
      <c r="I886" s="8" t="s">
        <v>108</v>
      </c>
      <c r="J886" s="8" t="s">
        <v>64</v>
      </c>
      <c r="K886" s="8"/>
      <c r="L886" s="8" t="s">
        <v>146</v>
      </c>
      <c r="M886" s="32" t="s">
        <v>46</v>
      </c>
      <c r="N886" s="32" t="str">
        <f t="shared" si="5"/>
        <v>Março</v>
      </c>
      <c r="O886" s="8" t="s">
        <v>1183</v>
      </c>
      <c r="P886" s="43">
        <v>46063</v>
      </c>
    </row>
    <row r="887" spans="1:16" ht="56.25" customHeight="1" x14ac:dyDescent="0.25">
      <c r="A887" s="109">
        <v>409</v>
      </c>
      <c r="B887" s="35" t="s">
        <v>31</v>
      </c>
      <c r="C887" s="35" t="s">
        <v>1184</v>
      </c>
      <c r="D887" s="35" t="s">
        <v>19</v>
      </c>
      <c r="E887" s="35" t="s">
        <v>119</v>
      </c>
      <c r="F887" s="35" t="s">
        <v>1185</v>
      </c>
      <c r="G887" s="35">
        <v>1</v>
      </c>
      <c r="H887" s="108">
        <v>2900000</v>
      </c>
      <c r="I887" s="35" t="s">
        <v>38</v>
      </c>
      <c r="J887" s="35" t="s">
        <v>24</v>
      </c>
      <c r="K887" s="35"/>
      <c r="L887" s="35" t="s">
        <v>65</v>
      </c>
      <c r="M887" s="110" t="s">
        <v>31</v>
      </c>
      <c r="N887" s="110" t="str">
        <f t="shared" si="5"/>
        <v>Setembro</v>
      </c>
      <c r="O887" s="8" t="s">
        <v>1186</v>
      </c>
      <c r="P887" s="43">
        <v>46071</v>
      </c>
    </row>
    <row r="888" spans="1:16" ht="184.5" customHeight="1" x14ac:dyDescent="0.25">
      <c r="A888" s="109">
        <v>410</v>
      </c>
      <c r="B888" s="35" t="s">
        <v>33</v>
      </c>
      <c r="C888" s="35" t="s">
        <v>1187</v>
      </c>
      <c r="D888" s="35" t="s">
        <v>143</v>
      </c>
      <c r="E888" s="35" t="s">
        <v>457</v>
      </c>
      <c r="F888" s="35" t="s">
        <v>1188</v>
      </c>
      <c r="G888" s="35">
        <v>1</v>
      </c>
      <c r="H888" s="108">
        <v>36346.949999999997</v>
      </c>
      <c r="I888" s="35" t="s">
        <v>68</v>
      </c>
      <c r="J888" s="35" t="s">
        <v>24</v>
      </c>
      <c r="K888" s="35"/>
      <c r="L888" s="35" t="s">
        <v>146</v>
      </c>
      <c r="M888" s="110" t="s">
        <v>33</v>
      </c>
      <c r="N888" s="110" t="str">
        <f t="shared" si="5"/>
        <v>Janeiro</v>
      </c>
      <c r="O888" s="34" t="s">
        <v>1189</v>
      </c>
      <c r="P888" s="38">
        <v>46020</v>
      </c>
    </row>
    <row r="889" spans="1:16" ht="78" customHeight="1" x14ac:dyDescent="0.25">
      <c r="A889" s="109">
        <v>411</v>
      </c>
      <c r="B889" s="35" t="s">
        <v>35</v>
      </c>
      <c r="C889" s="35" t="s">
        <v>1190</v>
      </c>
      <c r="D889" s="35" t="s">
        <v>19</v>
      </c>
      <c r="E889" s="35" t="s">
        <v>119</v>
      </c>
      <c r="F889" s="35" t="s">
        <v>1191</v>
      </c>
      <c r="G889" s="35">
        <v>3000</v>
      </c>
      <c r="H889" s="108">
        <v>234000</v>
      </c>
      <c r="I889" s="35" t="s">
        <v>68</v>
      </c>
      <c r="J889" s="35" t="s">
        <v>24</v>
      </c>
      <c r="K889" s="35"/>
      <c r="L889" s="35" t="s">
        <v>93</v>
      </c>
      <c r="M889" s="110" t="s">
        <v>35</v>
      </c>
      <c r="N889" s="110" t="str">
        <f t="shared" si="5"/>
        <v>Janeiro</v>
      </c>
      <c r="O889" s="24"/>
      <c r="P889" s="24"/>
    </row>
    <row r="890" spans="1:16" ht="340.5" customHeight="1" x14ac:dyDescent="0.25">
      <c r="A890" s="109">
        <v>412</v>
      </c>
      <c r="B890" s="35" t="s">
        <v>31</v>
      </c>
      <c r="C890" s="35" t="s">
        <v>1192</v>
      </c>
      <c r="D890" s="35" t="s">
        <v>19</v>
      </c>
      <c r="E890" s="35" t="s">
        <v>87</v>
      </c>
      <c r="F890" s="35" t="s">
        <v>1193</v>
      </c>
      <c r="G890" s="35" t="s">
        <v>22</v>
      </c>
      <c r="H890" s="108">
        <v>46800</v>
      </c>
      <c r="I890" s="35" t="s">
        <v>38</v>
      </c>
      <c r="J890" s="35" t="s">
        <v>373</v>
      </c>
      <c r="K890" s="35"/>
      <c r="L890" s="35" t="s">
        <v>25</v>
      </c>
      <c r="M890" s="110" t="s">
        <v>31</v>
      </c>
      <c r="N890" s="110" t="str">
        <f t="shared" si="5"/>
        <v>Setembro</v>
      </c>
      <c r="O890" s="8" t="s">
        <v>1194</v>
      </c>
      <c r="P890" s="43">
        <v>46030</v>
      </c>
    </row>
    <row r="891" spans="1:16" ht="54.75" customHeight="1" x14ac:dyDescent="0.25">
      <c r="A891" s="109">
        <v>413</v>
      </c>
      <c r="B891" s="35" t="s">
        <v>45</v>
      </c>
      <c r="C891" s="35" t="s">
        <v>1195</v>
      </c>
      <c r="D891" s="35" t="s">
        <v>143</v>
      </c>
      <c r="E891" s="35" t="s">
        <v>393</v>
      </c>
      <c r="F891" s="35" t="s">
        <v>831</v>
      </c>
      <c r="G891" s="35">
        <v>1</v>
      </c>
      <c r="H891" s="108">
        <v>1231877.1100000001</v>
      </c>
      <c r="I891" s="35" t="s">
        <v>43</v>
      </c>
      <c r="J891" s="35" t="s">
        <v>24</v>
      </c>
      <c r="K891" s="35"/>
      <c r="L891" s="35" t="s">
        <v>146</v>
      </c>
      <c r="M891" s="110" t="s">
        <v>46</v>
      </c>
      <c r="N891" s="110" t="str">
        <f t="shared" si="5"/>
        <v>Dezembro</v>
      </c>
      <c r="O891" s="8" t="s">
        <v>1196</v>
      </c>
      <c r="P891" s="43">
        <v>46038</v>
      </c>
    </row>
    <row r="892" spans="1:16" ht="63" customHeight="1" x14ac:dyDescent="0.25">
      <c r="A892" s="109">
        <v>414</v>
      </c>
      <c r="B892" s="35" t="s">
        <v>45</v>
      </c>
      <c r="C892" s="35" t="s">
        <v>1197</v>
      </c>
      <c r="D892" s="35" t="s">
        <v>143</v>
      </c>
      <c r="E892" s="35" t="s">
        <v>393</v>
      </c>
      <c r="F892" s="35" t="s">
        <v>831</v>
      </c>
      <c r="G892" s="35">
        <v>1</v>
      </c>
      <c r="H892" s="108">
        <v>330000</v>
      </c>
      <c r="I892" s="35" t="s">
        <v>43</v>
      </c>
      <c r="J892" s="35" t="s">
        <v>24</v>
      </c>
      <c r="K892" s="35"/>
      <c r="L892" s="35" t="s">
        <v>146</v>
      </c>
      <c r="M892" s="110" t="s">
        <v>46</v>
      </c>
      <c r="N892" s="110" t="str">
        <f t="shared" si="5"/>
        <v>Dezembro</v>
      </c>
      <c r="O892" s="8" t="s">
        <v>1198</v>
      </c>
      <c r="P892" s="43">
        <v>46038</v>
      </c>
    </row>
    <row r="893" spans="1:16" ht="86.25" customHeight="1" x14ac:dyDescent="0.25">
      <c r="A893" s="109">
        <v>415</v>
      </c>
      <c r="B893" s="35" t="s">
        <v>29</v>
      </c>
      <c r="C893" s="35" t="s">
        <v>1199</v>
      </c>
      <c r="D893" s="35" t="s">
        <v>99</v>
      </c>
      <c r="E893" s="35" t="s">
        <v>100</v>
      </c>
      <c r="F893" s="35" t="s">
        <v>1200</v>
      </c>
      <c r="G893" s="35">
        <v>2</v>
      </c>
      <c r="H893" s="108">
        <v>300000</v>
      </c>
      <c r="I893" s="35" t="s">
        <v>37</v>
      </c>
      <c r="J893" s="35" t="s">
        <v>24</v>
      </c>
      <c r="K893" s="35"/>
      <c r="L893" s="35" t="s">
        <v>93</v>
      </c>
      <c r="M893" s="110" t="s">
        <v>29</v>
      </c>
      <c r="N893" s="110" t="str">
        <f t="shared" si="5"/>
        <v>Dezembro</v>
      </c>
      <c r="O893" s="24"/>
      <c r="P893" s="24"/>
    </row>
    <row r="894" spans="1:16" ht="105.75" customHeight="1" x14ac:dyDescent="0.25">
      <c r="A894" s="109">
        <v>416</v>
      </c>
      <c r="B894" s="35" t="s">
        <v>35</v>
      </c>
      <c r="C894" s="35" t="s">
        <v>1201</v>
      </c>
      <c r="D894" s="35" t="s">
        <v>40</v>
      </c>
      <c r="E894" s="35" t="s">
        <v>1140</v>
      </c>
      <c r="F894" s="35" t="s">
        <v>1202</v>
      </c>
      <c r="G894" s="35" t="s">
        <v>69</v>
      </c>
      <c r="H894" s="108">
        <v>200000</v>
      </c>
      <c r="I894" s="35" t="s">
        <v>37</v>
      </c>
      <c r="J894" s="35" t="s">
        <v>64</v>
      </c>
      <c r="K894" s="35"/>
      <c r="L894" s="35" t="s">
        <v>44</v>
      </c>
      <c r="M894" s="110" t="s">
        <v>35</v>
      </c>
      <c r="N894" s="110" t="str">
        <f t="shared" si="5"/>
        <v>Dezembro</v>
      </c>
      <c r="O894" s="34" t="s">
        <v>1203</v>
      </c>
      <c r="P894" s="38">
        <v>46037</v>
      </c>
    </row>
    <row r="895" spans="1:16" ht="56.25" customHeight="1" x14ac:dyDescent="0.25">
      <c r="A895" s="109">
        <v>417</v>
      </c>
      <c r="B895" s="35" t="s">
        <v>35</v>
      </c>
      <c r="C895" s="35" t="s">
        <v>1204</v>
      </c>
      <c r="D895" s="35" t="s">
        <v>19</v>
      </c>
      <c r="E895" s="35" t="s">
        <v>1060</v>
      </c>
      <c r="F895" s="35" t="s">
        <v>1205</v>
      </c>
      <c r="G895" s="35">
        <v>51</v>
      </c>
      <c r="H895" s="108">
        <v>200940</v>
      </c>
      <c r="I895" s="35" t="s">
        <v>37</v>
      </c>
      <c r="J895" s="35" t="s">
        <v>64</v>
      </c>
      <c r="K895" s="35"/>
      <c r="L895" s="35" t="s">
        <v>530</v>
      </c>
      <c r="M895" s="110" t="s">
        <v>35</v>
      </c>
      <c r="N895" s="110" t="str">
        <f t="shared" si="5"/>
        <v>Dezembro</v>
      </c>
      <c r="O895" s="8" t="s">
        <v>1206</v>
      </c>
      <c r="P895" s="43">
        <v>46065</v>
      </c>
    </row>
    <row r="896" spans="1:16" ht="81" customHeight="1" x14ac:dyDescent="0.25">
      <c r="A896" s="109">
        <v>418</v>
      </c>
      <c r="B896" s="35" t="s">
        <v>35</v>
      </c>
      <c r="C896" s="35" t="s">
        <v>1207</v>
      </c>
      <c r="D896" s="35" t="s">
        <v>19</v>
      </c>
      <c r="E896" s="35" t="s">
        <v>1060</v>
      </c>
      <c r="F896" s="35" t="s">
        <v>1208</v>
      </c>
      <c r="G896" s="35">
        <v>819</v>
      </c>
      <c r="H896" s="108">
        <v>308671.11</v>
      </c>
      <c r="I896" s="35" t="s">
        <v>37</v>
      </c>
      <c r="J896" s="35" t="s">
        <v>24</v>
      </c>
      <c r="K896" s="35"/>
      <c r="L896" s="35" t="s">
        <v>530</v>
      </c>
      <c r="M896" s="110" t="s">
        <v>35</v>
      </c>
      <c r="N896" s="110" t="str">
        <f t="shared" si="5"/>
        <v>Dezembro</v>
      </c>
      <c r="O896" s="8" t="s">
        <v>1209</v>
      </c>
      <c r="P896" s="43">
        <v>46064</v>
      </c>
    </row>
    <row r="897" spans="1:16" ht="255.75" customHeight="1" x14ac:dyDescent="0.25">
      <c r="A897" s="109">
        <v>419</v>
      </c>
      <c r="B897" s="35" t="s">
        <v>31</v>
      </c>
      <c r="C897" s="35" t="s">
        <v>1210</v>
      </c>
      <c r="D897" s="35" t="s">
        <v>19</v>
      </c>
      <c r="E897" s="35" t="s">
        <v>119</v>
      </c>
      <c r="F897" s="35" t="s">
        <v>1211</v>
      </c>
      <c r="G897" s="35">
        <v>1</v>
      </c>
      <c r="H897" s="108">
        <v>15100</v>
      </c>
      <c r="I897" s="35" t="s">
        <v>43</v>
      </c>
      <c r="J897" s="35" t="s">
        <v>24</v>
      </c>
      <c r="K897" s="35" t="s">
        <v>1212</v>
      </c>
      <c r="L897" s="35" t="s">
        <v>65</v>
      </c>
      <c r="M897" s="110" t="s">
        <v>31</v>
      </c>
      <c r="N897" s="110" t="str">
        <f t="shared" si="5"/>
        <v>Dezembro</v>
      </c>
      <c r="O897" s="8" t="s">
        <v>1213</v>
      </c>
      <c r="P897" s="43">
        <v>46062</v>
      </c>
    </row>
    <row r="898" spans="1:16" ht="162" customHeight="1" x14ac:dyDescent="0.25">
      <c r="A898" s="109">
        <v>420</v>
      </c>
      <c r="B898" s="35" t="s">
        <v>46</v>
      </c>
      <c r="C898" s="35" t="s">
        <v>1214</v>
      </c>
      <c r="D898" s="35" t="s">
        <v>19</v>
      </c>
      <c r="E898" s="35" t="s">
        <v>119</v>
      </c>
      <c r="F898" s="35" t="s">
        <v>1215</v>
      </c>
      <c r="G898" s="35">
        <v>6</v>
      </c>
      <c r="H898" s="108">
        <v>68413.62</v>
      </c>
      <c r="I898" s="35" t="s">
        <v>43</v>
      </c>
      <c r="J898" s="35" t="s">
        <v>24</v>
      </c>
      <c r="K898" s="35"/>
      <c r="L898" s="35" t="s">
        <v>530</v>
      </c>
      <c r="M898" s="110" t="s">
        <v>46</v>
      </c>
      <c r="N898" s="110" t="str">
        <f t="shared" si="5"/>
        <v>Dezembro</v>
      </c>
      <c r="O898" s="8" t="s">
        <v>1216</v>
      </c>
      <c r="P898" s="43">
        <v>46063</v>
      </c>
    </row>
    <row r="899" spans="1:16" ht="255.75" customHeight="1" x14ac:dyDescent="0.25">
      <c r="A899" s="109">
        <v>421</v>
      </c>
      <c r="B899" s="35" t="s">
        <v>45</v>
      </c>
      <c r="C899" s="35" t="s">
        <v>1217</v>
      </c>
      <c r="D899" s="35" t="s">
        <v>19</v>
      </c>
      <c r="E899" s="35" t="s">
        <v>559</v>
      </c>
      <c r="F899" s="35" t="s">
        <v>1218</v>
      </c>
      <c r="G899" s="35">
        <v>90</v>
      </c>
      <c r="H899" s="108">
        <v>19271.2</v>
      </c>
      <c r="I899" s="35" t="s">
        <v>43</v>
      </c>
      <c r="J899" s="35" t="s">
        <v>24</v>
      </c>
      <c r="K899" s="35"/>
      <c r="L899" s="35" t="s">
        <v>44</v>
      </c>
      <c r="M899" s="110" t="s">
        <v>45</v>
      </c>
      <c r="N899" s="110" t="str">
        <f t="shared" si="5"/>
        <v>Dezembro</v>
      </c>
      <c r="O899" s="24"/>
      <c r="P899" s="24"/>
    </row>
    <row r="900" spans="1:16" ht="70.5" customHeight="1" x14ac:dyDescent="0.25">
      <c r="A900" s="109">
        <v>422</v>
      </c>
      <c r="B900" s="35" t="s">
        <v>32</v>
      </c>
      <c r="C900" s="35" t="s">
        <v>1219</v>
      </c>
      <c r="D900" s="35" t="s">
        <v>143</v>
      </c>
      <c r="E900" s="35" t="s">
        <v>180</v>
      </c>
      <c r="F900" s="35" t="s">
        <v>1220</v>
      </c>
      <c r="G900" s="35">
        <v>10</v>
      </c>
      <c r="H900" s="108">
        <v>1300000</v>
      </c>
      <c r="I900" s="35" t="s">
        <v>68</v>
      </c>
      <c r="J900" s="35" t="s">
        <v>64</v>
      </c>
      <c r="K900" s="35"/>
      <c r="L900" s="35" t="s">
        <v>146</v>
      </c>
      <c r="M900" s="110" t="s">
        <v>32</v>
      </c>
      <c r="N900" s="110" t="s">
        <v>38</v>
      </c>
      <c r="O900" s="24"/>
      <c r="P900" s="24"/>
    </row>
    <row r="901" spans="1:16" ht="70.5" customHeight="1" x14ac:dyDescent="0.25">
      <c r="A901" s="111">
        <v>423</v>
      </c>
      <c r="B901" s="35" t="s">
        <v>35</v>
      </c>
      <c r="C901" s="112" t="s">
        <v>1221</v>
      </c>
      <c r="D901" s="112" t="s">
        <v>40</v>
      </c>
      <c r="E901" s="112" t="s">
        <v>1154</v>
      </c>
      <c r="F901" s="35" t="s">
        <v>1222</v>
      </c>
      <c r="G901" s="35">
        <v>4351</v>
      </c>
      <c r="H901" s="108">
        <v>135000</v>
      </c>
      <c r="I901" s="112" t="s">
        <v>68</v>
      </c>
      <c r="J901" s="112" t="s">
        <v>24</v>
      </c>
      <c r="K901" s="112"/>
      <c r="L901" s="112" t="s">
        <v>93</v>
      </c>
      <c r="M901" s="113" t="s">
        <v>35</v>
      </c>
      <c r="N901" s="113" t="str">
        <f t="shared" si="5"/>
        <v>Janeiro</v>
      </c>
      <c r="O901" s="26"/>
      <c r="P901" s="26"/>
    </row>
    <row r="902" spans="1:16" ht="44.25" customHeight="1" x14ac:dyDescent="0.25">
      <c r="A902" s="114"/>
      <c r="B902" s="35" t="s">
        <v>33</v>
      </c>
      <c r="C902" s="115"/>
      <c r="D902" s="115"/>
      <c r="E902" s="115"/>
      <c r="F902" s="35" t="s">
        <v>1223</v>
      </c>
      <c r="G902" s="35">
        <v>1500</v>
      </c>
      <c r="H902" s="108">
        <v>55000</v>
      </c>
      <c r="I902" s="115"/>
      <c r="J902" s="115"/>
      <c r="K902" s="115"/>
      <c r="L902" s="115"/>
      <c r="M902" s="116"/>
      <c r="N902" s="116"/>
      <c r="O902" s="30"/>
      <c r="P902" s="30"/>
    </row>
    <row r="903" spans="1:16" ht="208.5" customHeight="1" x14ac:dyDescent="0.25">
      <c r="A903" s="109">
        <v>424</v>
      </c>
      <c r="B903" s="35" t="s">
        <v>31</v>
      </c>
      <c r="C903" s="35" t="s">
        <v>1224</v>
      </c>
      <c r="D903" s="35" t="s">
        <v>49</v>
      </c>
      <c r="E903" s="35" t="s">
        <v>1225</v>
      </c>
      <c r="F903" s="35" t="s">
        <v>1226</v>
      </c>
      <c r="G903" s="35">
        <v>1</v>
      </c>
      <c r="H903" s="108">
        <v>908222</v>
      </c>
      <c r="I903" s="35" t="s">
        <v>43</v>
      </c>
      <c r="J903" s="35" t="s">
        <v>24</v>
      </c>
      <c r="K903" s="35"/>
      <c r="L903" s="35" t="s">
        <v>93</v>
      </c>
      <c r="M903" s="110" t="s">
        <v>31</v>
      </c>
      <c r="N903" s="110" t="str">
        <f t="shared" si="5"/>
        <v>Dezembro</v>
      </c>
      <c r="O903" s="24"/>
      <c r="P903" s="24"/>
    </row>
    <row r="904" spans="1:16" ht="61.5" customHeight="1" x14ac:dyDescent="0.25">
      <c r="A904" s="109">
        <v>425</v>
      </c>
      <c r="B904" s="35" t="s">
        <v>28</v>
      </c>
      <c r="C904" s="35" t="s">
        <v>1227</v>
      </c>
      <c r="D904" s="35" t="s">
        <v>19</v>
      </c>
      <c r="E904" s="35" t="s">
        <v>62</v>
      </c>
      <c r="F904" s="35" t="s">
        <v>1228</v>
      </c>
      <c r="G904" s="35">
        <v>1</v>
      </c>
      <c r="H904" s="108">
        <v>19000</v>
      </c>
      <c r="I904" s="35" t="s">
        <v>278</v>
      </c>
      <c r="J904" s="35" t="s">
        <v>64</v>
      </c>
      <c r="K904" s="35"/>
      <c r="L904" s="35" t="s">
        <v>65</v>
      </c>
      <c r="M904" s="110" t="s">
        <v>28</v>
      </c>
      <c r="N904" s="110" t="str">
        <f t="shared" si="5"/>
        <v>Janeiro</v>
      </c>
      <c r="O904" s="8" t="s">
        <v>1229</v>
      </c>
      <c r="P904" s="43">
        <v>46078</v>
      </c>
    </row>
    <row r="905" spans="1:16" ht="54" customHeight="1" x14ac:dyDescent="0.25">
      <c r="A905" s="109">
        <v>426</v>
      </c>
      <c r="B905" s="35" t="s">
        <v>32</v>
      </c>
      <c r="C905" s="35" t="s">
        <v>1230</v>
      </c>
      <c r="D905" s="35" t="s">
        <v>19</v>
      </c>
      <c r="E905" s="35" t="s">
        <v>867</v>
      </c>
      <c r="F905" s="35" t="s">
        <v>1231</v>
      </c>
      <c r="G905" s="35">
        <v>1</v>
      </c>
      <c r="H905" s="108">
        <v>60000</v>
      </c>
      <c r="I905" s="35" t="s">
        <v>68</v>
      </c>
      <c r="J905" s="35" t="s">
        <v>64</v>
      </c>
      <c r="K905" s="35"/>
      <c r="L905" s="35" t="s">
        <v>121</v>
      </c>
      <c r="M905" s="110" t="s">
        <v>32</v>
      </c>
      <c r="N905" s="110" t="str">
        <f t="shared" si="5"/>
        <v>Janeiro</v>
      </c>
      <c r="O905" s="8" t="s">
        <v>1232</v>
      </c>
      <c r="P905" s="43">
        <v>46076</v>
      </c>
    </row>
    <row r="906" spans="1:16" ht="167.25" customHeight="1" x14ac:dyDescent="0.25">
      <c r="A906" s="109">
        <v>427</v>
      </c>
      <c r="B906" s="35" t="s">
        <v>33</v>
      </c>
      <c r="C906" s="35" t="s">
        <v>1233</v>
      </c>
      <c r="D906" s="35" t="s">
        <v>19</v>
      </c>
      <c r="E906" s="35" t="s">
        <v>119</v>
      </c>
      <c r="F906" s="35" t="s">
        <v>1234</v>
      </c>
      <c r="G906" s="35">
        <v>1</v>
      </c>
      <c r="H906" s="108">
        <v>7000000</v>
      </c>
      <c r="I906" s="35" t="s">
        <v>68</v>
      </c>
      <c r="J906" s="35" t="s">
        <v>24</v>
      </c>
      <c r="K906" s="35"/>
      <c r="L906" s="35" t="s">
        <v>146</v>
      </c>
      <c r="M906" s="110" t="s">
        <v>33</v>
      </c>
      <c r="N906" s="110" t="str">
        <f t="shared" si="5"/>
        <v>Janeiro</v>
      </c>
      <c r="O906" s="24"/>
      <c r="P906" s="24"/>
    </row>
    <row r="907" spans="1:16" ht="160.5" customHeight="1" x14ac:dyDescent="0.25">
      <c r="A907" s="109">
        <v>428</v>
      </c>
      <c r="B907" s="35" t="s">
        <v>31</v>
      </c>
      <c r="C907" s="35" t="s">
        <v>1235</v>
      </c>
      <c r="D907" s="35" t="s">
        <v>99</v>
      </c>
      <c r="E907" s="35" t="s">
        <v>507</v>
      </c>
      <c r="F907" s="35" t="s">
        <v>1236</v>
      </c>
      <c r="G907" s="35" t="s">
        <v>69</v>
      </c>
      <c r="H907" s="108">
        <v>1300000</v>
      </c>
      <c r="I907" s="35" t="s">
        <v>278</v>
      </c>
      <c r="J907" s="35" t="s">
        <v>24</v>
      </c>
      <c r="K907" s="35"/>
      <c r="L907" s="35" t="s">
        <v>44</v>
      </c>
      <c r="M907" s="110" t="s">
        <v>31</v>
      </c>
      <c r="N907" s="110" t="str">
        <f t="shared" si="5"/>
        <v>Janeiro</v>
      </c>
      <c r="O907" s="24"/>
      <c r="P907" s="24"/>
    </row>
    <row r="908" spans="1:16" ht="88.5" customHeight="1" x14ac:dyDescent="0.25">
      <c r="A908" s="109">
        <v>429</v>
      </c>
      <c r="B908" s="35" t="s">
        <v>35</v>
      </c>
      <c r="C908" s="35" t="s">
        <v>1237</v>
      </c>
      <c r="D908" s="35" t="s">
        <v>19</v>
      </c>
      <c r="E908" s="35" t="s">
        <v>119</v>
      </c>
      <c r="F908" s="35" t="s">
        <v>1238</v>
      </c>
      <c r="G908" s="35">
        <v>1</v>
      </c>
      <c r="H908" s="108">
        <v>25000</v>
      </c>
      <c r="I908" s="35" t="s">
        <v>278</v>
      </c>
      <c r="J908" s="35" t="s">
        <v>64</v>
      </c>
      <c r="K908" s="35"/>
      <c r="L908" s="35" t="s">
        <v>65</v>
      </c>
      <c r="M908" s="110" t="s">
        <v>35</v>
      </c>
      <c r="N908" s="110" t="str">
        <f t="shared" si="5"/>
        <v>Janeiro</v>
      </c>
      <c r="O908" s="24"/>
      <c r="P908" s="24"/>
    </row>
    <row r="909" spans="1:16" ht="50.25" customHeight="1" x14ac:dyDescent="0.25">
      <c r="A909" s="109">
        <v>430</v>
      </c>
      <c r="B909" s="35" t="s">
        <v>30</v>
      </c>
      <c r="C909" s="35" t="s">
        <v>1239</v>
      </c>
      <c r="D909" s="35" t="s">
        <v>19</v>
      </c>
      <c r="E909" s="35" t="s">
        <v>95</v>
      </c>
      <c r="F909" s="35" t="s">
        <v>1240</v>
      </c>
      <c r="G909" s="35">
        <v>12</v>
      </c>
      <c r="H909" s="108">
        <v>32400</v>
      </c>
      <c r="I909" s="35" t="s">
        <v>278</v>
      </c>
      <c r="J909" s="35" t="s">
        <v>24</v>
      </c>
      <c r="K909" s="35"/>
      <c r="L909" s="35" t="s">
        <v>65</v>
      </c>
      <c r="M909" s="110" t="s">
        <v>30</v>
      </c>
      <c r="N909" s="110" t="str">
        <f t="shared" si="5"/>
        <v>Janeiro</v>
      </c>
      <c r="O909" s="24"/>
      <c r="P909" s="24"/>
    </row>
    <row r="910" spans="1:16" ht="97.5" customHeight="1" x14ac:dyDescent="0.25">
      <c r="A910" s="109">
        <v>431</v>
      </c>
      <c r="B910" s="35" t="s">
        <v>17</v>
      </c>
      <c r="C910" s="35" t="s">
        <v>1241</v>
      </c>
      <c r="D910" s="35" t="s">
        <v>19</v>
      </c>
      <c r="E910" s="35" t="s">
        <v>119</v>
      </c>
      <c r="F910" s="35" t="s">
        <v>1242</v>
      </c>
      <c r="G910" s="35">
        <v>1</v>
      </c>
      <c r="H910" s="108">
        <v>0</v>
      </c>
      <c r="I910" s="35" t="s">
        <v>304</v>
      </c>
      <c r="J910" s="35" t="s">
        <v>24</v>
      </c>
      <c r="K910" s="35"/>
      <c r="L910" s="35" t="s">
        <v>530</v>
      </c>
      <c r="M910" s="110" t="s">
        <v>17</v>
      </c>
      <c r="N910" s="110" t="str">
        <f t="shared" si="5"/>
        <v>Fevereiro</v>
      </c>
      <c r="O910" s="8" t="s">
        <v>1243</v>
      </c>
      <c r="P910" s="43">
        <v>46092</v>
      </c>
    </row>
    <row r="911" spans="1:16" ht="171" customHeight="1" x14ac:dyDescent="0.25">
      <c r="A911" s="109">
        <v>432</v>
      </c>
      <c r="B911" s="35" t="s">
        <v>29</v>
      </c>
      <c r="C911" s="35" t="s">
        <v>1244</v>
      </c>
      <c r="D911" s="35" t="s">
        <v>19</v>
      </c>
      <c r="E911" s="35" t="s">
        <v>119</v>
      </c>
      <c r="F911" s="35" t="s">
        <v>1245</v>
      </c>
      <c r="G911" s="35">
        <v>1</v>
      </c>
      <c r="H911" s="108">
        <v>39500</v>
      </c>
      <c r="I911" s="35" t="s">
        <v>278</v>
      </c>
      <c r="J911" s="35" t="s">
        <v>24</v>
      </c>
      <c r="K911" s="35"/>
      <c r="L911" s="35" t="s">
        <v>65</v>
      </c>
      <c r="M911" s="110" t="s">
        <v>29</v>
      </c>
      <c r="N911" s="110" t="str">
        <f t="shared" si="5"/>
        <v>Janeiro</v>
      </c>
      <c r="O911" s="24"/>
      <c r="P911" s="24"/>
    </row>
    <row r="912" spans="1:16" ht="135" customHeight="1" x14ac:dyDescent="0.25">
      <c r="A912" s="109">
        <v>433</v>
      </c>
      <c r="B912" s="35" t="s">
        <v>35</v>
      </c>
      <c r="C912" s="35" t="s">
        <v>1246</v>
      </c>
      <c r="D912" s="35" t="s">
        <v>40</v>
      </c>
      <c r="E912" s="35" t="s">
        <v>1154</v>
      </c>
      <c r="F912" s="35" t="s">
        <v>1247</v>
      </c>
      <c r="G912" s="35">
        <v>100</v>
      </c>
      <c r="H912" s="108">
        <v>18000</v>
      </c>
      <c r="I912" s="35" t="s">
        <v>68</v>
      </c>
      <c r="J912" s="35" t="s">
        <v>64</v>
      </c>
      <c r="K912" s="35"/>
      <c r="L912" s="35" t="s">
        <v>93</v>
      </c>
      <c r="M912" s="110" t="s">
        <v>35</v>
      </c>
      <c r="N912" s="110" t="str">
        <f t="shared" si="5"/>
        <v>Janeiro</v>
      </c>
      <c r="O912" s="24"/>
      <c r="P912" s="24"/>
    </row>
    <row r="913" spans="1:16" ht="45.75" customHeight="1" x14ac:dyDescent="0.25">
      <c r="A913" s="109">
        <v>434</v>
      </c>
      <c r="B913" s="35" t="s">
        <v>47</v>
      </c>
      <c r="C913" s="35" t="s">
        <v>1248</v>
      </c>
      <c r="D913" s="35" t="s">
        <v>40</v>
      </c>
      <c r="E913" s="35" t="s">
        <v>261</v>
      </c>
      <c r="F913" s="35" t="s">
        <v>1249</v>
      </c>
      <c r="G913" s="35">
        <v>18</v>
      </c>
      <c r="H913" s="108">
        <v>180000</v>
      </c>
      <c r="I913" s="35" t="s">
        <v>68</v>
      </c>
      <c r="J913" s="35" t="s">
        <v>24</v>
      </c>
      <c r="K913" s="35"/>
      <c r="L913" s="35" t="s">
        <v>44</v>
      </c>
      <c r="M913" s="110" t="s">
        <v>47</v>
      </c>
      <c r="N913" s="110" t="str">
        <f t="shared" si="5"/>
        <v>Janeiro</v>
      </c>
      <c r="O913" s="24"/>
      <c r="P913" s="24"/>
    </row>
    <row r="914" spans="1:16" x14ac:dyDescent="0.25">
      <c r="A914" s="117" t="s">
        <v>1250</v>
      </c>
      <c r="B914" s="118"/>
      <c r="C914" s="118"/>
      <c r="D914" s="118"/>
      <c r="E914" s="118"/>
      <c r="F914" s="118"/>
      <c r="G914" s="118"/>
      <c r="H914" s="119">
        <f>SUM(H3:H913)</f>
        <v>276756999.94999993</v>
      </c>
      <c r="I914" s="118"/>
      <c r="J914" s="118"/>
      <c r="K914" s="118"/>
      <c r="L914" s="118"/>
      <c r="M914" s="120"/>
      <c r="N914" s="120"/>
      <c r="O914" s="24"/>
      <c r="P914" s="24"/>
    </row>
  </sheetData>
  <autoFilter ref="B1:B914"/>
  <mergeCells count="1504">
    <mergeCell ref="M901:M902"/>
    <mergeCell ref="N901:N902"/>
    <mergeCell ref="O901:O902"/>
    <mergeCell ref="P901:P902"/>
    <mergeCell ref="P809:P811"/>
    <mergeCell ref="J810:J811"/>
    <mergeCell ref="A901:A902"/>
    <mergeCell ref="C901:C902"/>
    <mergeCell ref="D901:D902"/>
    <mergeCell ref="E901:E902"/>
    <mergeCell ref="I901:I902"/>
    <mergeCell ref="J901:J902"/>
    <mergeCell ref="K901:K902"/>
    <mergeCell ref="L901:L902"/>
    <mergeCell ref="P781:P782"/>
    <mergeCell ref="A809:A811"/>
    <mergeCell ref="C809:C811"/>
    <mergeCell ref="D809:D811"/>
    <mergeCell ref="E809:E811"/>
    <mergeCell ref="G809:G811"/>
    <mergeCell ref="K809:K811"/>
    <mergeCell ref="L809:L811"/>
    <mergeCell ref="M809:M811"/>
    <mergeCell ref="O809:O811"/>
    <mergeCell ref="G781:G782"/>
    <mergeCell ref="J781:J782"/>
    <mergeCell ref="K781:K782"/>
    <mergeCell ref="L781:L782"/>
    <mergeCell ref="M781:M782"/>
    <mergeCell ref="O781:O782"/>
    <mergeCell ref="K774:K776"/>
    <mergeCell ref="L774:L776"/>
    <mergeCell ref="M774:M776"/>
    <mergeCell ref="O774:O776"/>
    <mergeCell ref="P774:P776"/>
    <mergeCell ref="A781:A782"/>
    <mergeCell ref="C781:C782"/>
    <mergeCell ref="D781:D782"/>
    <mergeCell ref="E781:E782"/>
    <mergeCell ref="F781:F782"/>
    <mergeCell ref="M764:M765"/>
    <mergeCell ref="N764:N765"/>
    <mergeCell ref="O764:O765"/>
    <mergeCell ref="P764:P765"/>
    <mergeCell ref="A774:A776"/>
    <mergeCell ref="C774:C776"/>
    <mergeCell ref="D774:D776"/>
    <mergeCell ref="E774:E776"/>
    <mergeCell ref="G774:G776"/>
    <mergeCell ref="J774:J776"/>
    <mergeCell ref="P762:P763"/>
    <mergeCell ref="A764:A765"/>
    <mergeCell ref="C764:C765"/>
    <mergeCell ref="D764:D765"/>
    <mergeCell ref="E764:E765"/>
    <mergeCell ref="G764:G765"/>
    <mergeCell ref="I764:I765"/>
    <mergeCell ref="J764:J765"/>
    <mergeCell ref="K764:K765"/>
    <mergeCell ref="L764:L765"/>
    <mergeCell ref="J762:J763"/>
    <mergeCell ref="K762:K763"/>
    <mergeCell ref="L762:L763"/>
    <mergeCell ref="M762:M763"/>
    <mergeCell ref="N762:N763"/>
    <mergeCell ref="O762:O763"/>
    <mergeCell ref="M759:M760"/>
    <mergeCell ref="N759:N760"/>
    <mergeCell ref="O759:O760"/>
    <mergeCell ref="P759:P760"/>
    <mergeCell ref="A762:A763"/>
    <mergeCell ref="C762:C763"/>
    <mergeCell ref="D762:D763"/>
    <mergeCell ref="E762:E763"/>
    <mergeCell ref="G762:G763"/>
    <mergeCell ref="I762:I763"/>
    <mergeCell ref="P756:P757"/>
    <mergeCell ref="A759:A760"/>
    <mergeCell ref="C759:C760"/>
    <mergeCell ref="D759:D760"/>
    <mergeCell ref="E759:E760"/>
    <mergeCell ref="G759:G760"/>
    <mergeCell ref="I759:I760"/>
    <mergeCell ref="J759:J760"/>
    <mergeCell ref="K759:K760"/>
    <mergeCell ref="L759:L760"/>
    <mergeCell ref="K754:K755"/>
    <mergeCell ref="L754:L755"/>
    <mergeCell ref="M754:M755"/>
    <mergeCell ref="O754:O755"/>
    <mergeCell ref="P754:P755"/>
    <mergeCell ref="A756:A757"/>
    <mergeCell ref="C756:C757"/>
    <mergeCell ref="D756:D757"/>
    <mergeCell ref="E756:E757"/>
    <mergeCell ref="O756:O757"/>
    <mergeCell ref="M750:M752"/>
    <mergeCell ref="N750:N752"/>
    <mergeCell ref="O750:O752"/>
    <mergeCell ref="P750:P752"/>
    <mergeCell ref="A754:A755"/>
    <mergeCell ref="C754:C755"/>
    <mergeCell ref="D754:D755"/>
    <mergeCell ref="E754:E755"/>
    <mergeCell ref="G754:G755"/>
    <mergeCell ref="J754:J755"/>
    <mergeCell ref="L736:L738"/>
    <mergeCell ref="A750:A752"/>
    <mergeCell ref="C750:C752"/>
    <mergeCell ref="D750:D752"/>
    <mergeCell ref="E750:E752"/>
    <mergeCell ref="I750:I752"/>
    <mergeCell ref="J750:J752"/>
    <mergeCell ref="K750:K752"/>
    <mergeCell ref="L750:L752"/>
    <mergeCell ref="L734:L735"/>
    <mergeCell ref="M734:M735"/>
    <mergeCell ref="O734:O735"/>
    <mergeCell ref="P734:P735"/>
    <mergeCell ref="A736:A738"/>
    <mergeCell ref="C736:C738"/>
    <mergeCell ref="D736:D738"/>
    <mergeCell ref="E736:E738"/>
    <mergeCell ref="J736:J738"/>
    <mergeCell ref="K736:K738"/>
    <mergeCell ref="L727:L729"/>
    <mergeCell ref="M727:M729"/>
    <mergeCell ref="O727:O729"/>
    <mergeCell ref="P727:P729"/>
    <mergeCell ref="A734:A735"/>
    <mergeCell ref="C734:C735"/>
    <mergeCell ref="D734:D735"/>
    <mergeCell ref="E734:E735"/>
    <mergeCell ref="J734:J735"/>
    <mergeCell ref="K734:K735"/>
    <mergeCell ref="A727:A729"/>
    <mergeCell ref="C727:C729"/>
    <mergeCell ref="D727:D729"/>
    <mergeCell ref="E727:E729"/>
    <mergeCell ref="J727:J729"/>
    <mergeCell ref="K727:K729"/>
    <mergeCell ref="K703:K707"/>
    <mergeCell ref="L703:L707"/>
    <mergeCell ref="M703:M707"/>
    <mergeCell ref="N703:N707"/>
    <mergeCell ref="O703:O707"/>
    <mergeCell ref="P703:P707"/>
    <mergeCell ref="N699:N700"/>
    <mergeCell ref="O699:O700"/>
    <mergeCell ref="P699:P700"/>
    <mergeCell ref="A703:A707"/>
    <mergeCell ref="C703:C707"/>
    <mergeCell ref="D703:D707"/>
    <mergeCell ref="E703:E707"/>
    <mergeCell ref="F703:F707"/>
    <mergeCell ref="I703:I707"/>
    <mergeCell ref="J703:J707"/>
    <mergeCell ref="O691:O692"/>
    <mergeCell ref="P691:P692"/>
    <mergeCell ref="A699:A700"/>
    <mergeCell ref="C699:C700"/>
    <mergeCell ref="D699:D700"/>
    <mergeCell ref="E699:E700"/>
    <mergeCell ref="I699:I700"/>
    <mergeCell ref="J699:J700"/>
    <mergeCell ref="K699:K700"/>
    <mergeCell ref="M699:M700"/>
    <mergeCell ref="I691:I692"/>
    <mergeCell ref="J691:J692"/>
    <mergeCell ref="K691:K692"/>
    <mergeCell ref="L691:L692"/>
    <mergeCell ref="M691:M692"/>
    <mergeCell ref="N691:N692"/>
    <mergeCell ref="O687:O689"/>
    <mergeCell ref="P687:P689"/>
    <mergeCell ref="F688:F689"/>
    <mergeCell ref="I688:I689"/>
    <mergeCell ref="N688:N689"/>
    <mergeCell ref="A691:A692"/>
    <mergeCell ref="C691:C692"/>
    <mergeCell ref="D691:D692"/>
    <mergeCell ref="E691:E692"/>
    <mergeCell ref="F691:F692"/>
    <mergeCell ref="O672:O673"/>
    <mergeCell ref="P672:P673"/>
    <mergeCell ref="A687:A689"/>
    <mergeCell ref="C687:C689"/>
    <mergeCell ref="D687:D689"/>
    <mergeCell ref="E687:E689"/>
    <mergeCell ref="J687:J688"/>
    <mergeCell ref="K687:K689"/>
    <mergeCell ref="L687:L689"/>
    <mergeCell ref="M687:M689"/>
    <mergeCell ref="I672:I673"/>
    <mergeCell ref="J672:J673"/>
    <mergeCell ref="K672:K673"/>
    <mergeCell ref="L672:L673"/>
    <mergeCell ref="M672:M673"/>
    <mergeCell ref="N672:N673"/>
    <mergeCell ref="K667:K670"/>
    <mergeCell ref="L667:L670"/>
    <mergeCell ref="M667:M670"/>
    <mergeCell ref="O667:O670"/>
    <mergeCell ref="P667:P670"/>
    <mergeCell ref="A672:A673"/>
    <mergeCell ref="C672:C673"/>
    <mergeCell ref="D672:D673"/>
    <mergeCell ref="E672:E673"/>
    <mergeCell ref="F672:F673"/>
    <mergeCell ref="A667:A670"/>
    <mergeCell ref="C667:C670"/>
    <mergeCell ref="D667:D670"/>
    <mergeCell ref="E667:E670"/>
    <mergeCell ref="F667:F670"/>
    <mergeCell ref="J667:J670"/>
    <mergeCell ref="J663:J664"/>
    <mergeCell ref="K663:K664"/>
    <mergeCell ref="L663:L664"/>
    <mergeCell ref="N663:N664"/>
    <mergeCell ref="O663:O664"/>
    <mergeCell ref="P663:P664"/>
    <mergeCell ref="L659:L660"/>
    <mergeCell ref="M659:M660"/>
    <mergeCell ref="O659:O660"/>
    <mergeCell ref="P659:P660"/>
    <mergeCell ref="A663:A664"/>
    <mergeCell ref="C663:C664"/>
    <mergeCell ref="D663:D664"/>
    <mergeCell ref="E663:E664"/>
    <mergeCell ref="G663:G664"/>
    <mergeCell ref="I663:I664"/>
    <mergeCell ref="M653:M657"/>
    <mergeCell ref="N653:N657"/>
    <mergeCell ref="O653:O657"/>
    <mergeCell ref="P653:P657"/>
    <mergeCell ref="G654:G655"/>
    <mergeCell ref="A659:A660"/>
    <mergeCell ref="C659:C660"/>
    <mergeCell ref="D659:D660"/>
    <mergeCell ref="E659:E660"/>
    <mergeCell ref="K659:K660"/>
    <mergeCell ref="O649:O650"/>
    <mergeCell ref="P649:P650"/>
    <mergeCell ref="A653:A657"/>
    <mergeCell ref="C653:C657"/>
    <mergeCell ref="D653:D657"/>
    <mergeCell ref="E653:E657"/>
    <mergeCell ref="I653:I657"/>
    <mergeCell ref="J653:J657"/>
    <mergeCell ref="K653:K657"/>
    <mergeCell ref="L653:L657"/>
    <mergeCell ref="P647:P648"/>
    <mergeCell ref="A649:A650"/>
    <mergeCell ref="C649:C650"/>
    <mergeCell ref="D649:D650"/>
    <mergeCell ref="E649:E650"/>
    <mergeCell ref="F649:F650"/>
    <mergeCell ref="J649:J650"/>
    <mergeCell ref="K649:K650"/>
    <mergeCell ref="L649:L650"/>
    <mergeCell ref="M649:M650"/>
    <mergeCell ref="G647:G648"/>
    <mergeCell ref="J647:J648"/>
    <mergeCell ref="K647:K648"/>
    <mergeCell ref="L647:L648"/>
    <mergeCell ref="M647:M648"/>
    <mergeCell ref="O647:O648"/>
    <mergeCell ref="K640:K641"/>
    <mergeCell ref="L640:L641"/>
    <mergeCell ref="M640:M641"/>
    <mergeCell ref="O640:O641"/>
    <mergeCell ref="P640:P641"/>
    <mergeCell ref="A647:A648"/>
    <mergeCell ref="C647:C648"/>
    <mergeCell ref="D647:D648"/>
    <mergeCell ref="E647:E648"/>
    <mergeCell ref="F647:F648"/>
    <mergeCell ref="A640:A641"/>
    <mergeCell ref="C640:C641"/>
    <mergeCell ref="D640:D641"/>
    <mergeCell ref="E640:E641"/>
    <mergeCell ref="F640:F641"/>
    <mergeCell ref="J640:J641"/>
    <mergeCell ref="G631:G635"/>
    <mergeCell ref="K631:K635"/>
    <mergeCell ref="L631:L635"/>
    <mergeCell ref="O631:O635"/>
    <mergeCell ref="P631:P635"/>
    <mergeCell ref="J632:J635"/>
    <mergeCell ref="L628:L630"/>
    <mergeCell ref="M628:M630"/>
    <mergeCell ref="N628:N630"/>
    <mergeCell ref="O628:O630"/>
    <mergeCell ref="P628:P630"/>
    <mergeCell ref="A631:A635"/>
    <mergeCell ref="C631:C635"/>
    <mergeCell ref="D631:D635"/>
    <mergeCell ref="E631:E635"/>
    <mergeCell ref="F631:F635"/>
    <mergeCell ref="O626:O627"/>
    <mergeCell ref="P626:P627"/>
    <mergeCell ref="A628:A630"/>
    <mergeCell ref="C628:C630"/>
    <mergeCell ref="D628:D630"/>
    <mergeCell ref="E628:E630"/>
    <mergeCell ref="F628:F630"/>
    <mergeCell ref="I628:I630"/>
    <mergeCell ref="J628:J630"/>
    <mergeCell ref="K628:K630"/>
    <mergeCell ref="I626:I627"/>
    <mergeCell ref="J626:J627"/>
    <mergeCell ref="K626:K627"/>
    <mergeCell ref="L626:L627"/>
    <mergeCell ref="M626:M627"/>
    <mergeCell ref="N626:N627"/>
    <mergeCell ref="L621:L624"/>
    <mergeCell ref="M621:M624"/>
    <mergeCell ref="N621:N624"/>
    <mergeCell ref="O621:O624"/>
    <mergeCell ref="P621:P624"/>
    <mergeCell ref="A626:A627"/>
    <mergeCell ref="C626:C627"/>
    <mergeCell ref="D626:D627"/>
    <mergeCell ref="E626:E627"/>
    <mergeCell ref="F626:F627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9 L512:L514 L37:L48 L50:L60 L340:L346 L75:L86 L88:L97 L62:L73 L162:L170 L282:L289 L172:L179 L209:L218 L181:L200 L494:L498 L665:L669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440:L442 L134:L147 L739:L751 L374 L574:L587 L408:L412 L232:L237 L130:L132 L432:L435 L476:L478 L589:L594 L596 L379 L444 L504:L505 L228 L546:L568 L523:L529 L389:L390 L531 L631:L634 L420:L422 L417:L418 L414 L636:L640 L492 L570:L572 L202:L207 L651:L656 L598:L599 L149:L150 L463:L464 L753:L754 L314 L761:L762 L536 L539 L398 L621:L623 L628:L629 L736:L737 L601:L604 L661:L663 L642:L647 L777:L781 L658:L659 L615:L619 L766:L775 L783:L810 L516 L518 L400:L402 L606:L613 L764 L756:L759 L708:L727 L690:L691 L693:L703 L730:L734 L812:L901 L903:L914 L625:L626 L671:L672 L674:L687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9 J512:J514 J37:J48 J50:J60 J466:J467 J75:J86 J88:J97 J62:J73 J162:J170 J282:J289 J172:J179 J209:J218 J181:J200 J494:J498 J665:J669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424 J440:J442 J134:J147 J574:J587 J374 J739:J751 J408:J412 J232:J237 J130:J132 J432:J435 J476:J478 J589:J594 J596 J99:J100 J379 J444 J504:J505 J228:J230 J392:J396 J389:J390 J523:J531 J420:J422 J417:J418 J414 J651:J656 J492 J570:J572 J202:J207 J636:J640 J598:J599 J149:J150 J461:J464 J753:J754 J314 J761:J762 J535:J536 J539 J398 J621:J623 J631:J632 J628:J629 J3 J658:J663 J642:J647 J777:J781 J615:J619 J766:J775 J736:J737 J701:J703 J516 J518 J708:J728 J601:J613 J764 J756:J759 J783:J810 J689:J691 J693:J699 J730:J734 J812:J901 J903:J914 J625:J626 J671:J672 J674:J687">
      <formula1>"baixo,médio,alto"</formula1>
      <formula2>0</formula2>
    </dataValidation>
    <dataValidation type="list" allowBlank="1" showInputMessage="1" showErrorMessage="1" sqref="I119:I128 I3:I10 I512:I514 I37:I48 I50:I60 I628:I629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103:I117 I361:I363 I134:I147 I424 I437:I442 I469 I374 I417:I418 I408:I412 I392:I396 I130:I132 I432:I435 I589:I594 I596 I99:I100 I379 I444 I504:I505 I228:I230 I389:I390 I523:I531 I420:I422 I546:I568 I414 I492 I570:I572 I631:I656 I181:I207 I149:I150 I152:I160 I474 I461:I464 I761:I762 I534 I536 I539 I398 I621:I623 I658:I663 I314:I318 I615:I619 I730:I751 I701:I703 I516 I518 I708:I728 I598:I613 I764 I753:I759 I400:I402 I690:I691 I693:I699 I766:I901 I903:I914 I625:I626 I665:I672 I674:I688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9 M25:M35 M455:M459 M13:M23 M254:M263 M348:M354 M325:M327 M246:M252 M329:M332 M480:M481 M356:M359 M384:M387 M483 M440:M442 M469:M474 M104:M117 M334:M338 M99:M102 M536:M544 M448:M453 M365:M372 M3 M466:M467 M361:M363 M134:M147 M424 M374 M408:M412 M232:M237 M130:M132 M432:M435 M476:M478 M589:M594 M596 M379 M444 M504:M505 M228 M546:M568 M523:M529 M389:M390 M531 M420:M422 M417:M418 M494:M498 M414 M631:M640 M492 M202:M207 M651:M656 M598:M599 M461:M464 M753:M754 M761:M762 M398 M621:M623 M628:M629 M574:M587 M318:M323 M661:M667 M642:M647 M314 M777:M781 M658:M659 M615:M619 M766:M775 M783:M810 M437:M438 M516 M570:M572 M736:M751 M701:M703 M400:M402 M606:M613 M601:M604 M764 M756:M759 M708:M727 M690:M691 M693:M699 M730:M734 M812:M901 M903:M914 B3:B914 M625:M626 M671:M672 M674:M687">
      <formula1>"GP,SMAD,SMDEC,SMF,SMS,SMVSU,SMOP,SMED,SMDR,SMMA,SMGEP,SMDESCH,SMDECT"</formula1>
    </dataValidation>
    <dataValidation type="list" allowBlank="1" showInputMessage="1" showErrorMessage="1" sqref="D649 D512:D514 D37:D48 D50:D60 D119:D128 D424 D75:D86 D88:D97 D62:D73 D162:D170 D282:D289 D172:D179 D209:D218 D181:D200 D739:D751 D665:D669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61:D762 D480:D481 D365:D372 D437:D438 D461 D466:D467 D361:D363 D448:D453 D392:D396 D440:D442 D444:D446 D134:D147 D417:D418 D408:D412 D507:D510 D130:D132 D432:D435 D476:D478 D589:D594 D596 D504:D505 D542:D544 D523:D529 D389:D390 D631:D634 D420:D422 D494:D502 D414 D636:D640 D492 D570:D572 D651:D656 D628:D629 D598:D599 D149:D150 D516 D463:D464 D753:D754 D536 D539 D398 D756 D621:D623 D3 D546:D558 D560:D568 D483 D661:D663 D642:D647 D777:D781 D658:D659 D615:D619 D766:D775 D783:D810 D736:D737 D701:D703 D708:D728 D606:D613 D601:D604 D764 D758:D759 D400:D402 D690:D691 D693:D699 D730:D734 D812:D901 D903:D2489 D625:D626 D671:D672 D674:D688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E365:E372 E202:E207 E480:E481 E761:E762 E99:E102 E181:E200 E209:E218 E172:E179 E282:E289 E649 E62:E73 E88:E97 E75:E86 E424 E50:E60 E37:E48 E512:E514 E739:E751 E665:E669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E631:E634 E420:E422 E417:E418 E414 E636:E640 E492 E570:E572 E651:E656 E628:E629 E598:E599 E149:E150 E516 E463:E464 E753:E754 E536 E539 E398 E756 E621:E623 E3 E546:E558 E560:E568 E483 E661:E663 E642:E647 E777:E781 E658:E659 E615:E619 E766:E775 E783:E810 E736:E737 E701:E703 E708:E728 E606:E613 E601:E604 E764 E758:E759 E400:E402 E690:E691 E693:E699 E730:E734 E812:E901 E903:E2489 E625:E626 E671:E672 E674:E688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2026-03-16T14:03:15Z</dcterms:created>
  <dcterms:modified xsi:type="dcterms:W3CDTF">2026-03-16T14:03:29Z</dcterms:modified>
</cp:coreProperties>
</file>